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3D1C6D4-9E03-4763-812A-938E4E956D2A}" xr6:coauthVersionLast="36" xr6:coauthVersionMax="36" xr10:uidLastSave="{00000000-0000-0000-0000-000000000000}"/>
  <bookViews>
    <workbookView xWindow="-12" yWindow="468" windowWidth="24240" windowHeight="13740" activeTab="1" xr2:uid="{00000000-000D-0000-FFFF-FFFF00000000}"/>
  </bookViews>
  <sheets>
    <sheet name="Benioku!" sheetId="2" r:id="rId1"/>
    <sheet name="SONUÇLAR" sheetId="9" r:id="rId2"/>
    <sheet name="Hesap" sheetId="3" r:id="rId3"/>
  </sheets>
  <definedNames>
    <definedName name="karlist">#REF!</definedName>
    <definedName name="kontlist">Hesap!$R$2:$S$305</definedName>
    <definedName name="tablo">#REF!</definedName>
    <definedName name="tablo2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3" l="1"/>
  <c r="C4" i="3"/>
  <c r="E4" i="3" s="1"/>
  <c r="I4" i="3" s="1"/>
</calcChain>
</file>

<file path=xl/sharedStrings.xml><?xml version="1.0" encoding="utf-8"?>
<sst xmlns="http://schemas.openxmlformats.org/spreadsheetml/2006/main" count="325" uniqueCount="237">
  <si>
    <t>4lük</t>
  </si>
  <si>
    <t>Adı</t>
  </si>
  <si>
    <t>Soyadı</t>
  </si>
  <si>
    <t>Mezun Olduğu Üniversite</t>
  </si>
  <si>
    <t>Mezun olduğu Anabilimdalı</t>
  </si>
  <si>
    <t>Sno</t>
  </si>
  <si>
    <t>Mezuniyet Notu</t>
  </si>
  <si>
    <t>ALES</t>
  </si>
  <si>
    <t>Ortalama</t>
  </si>
  <si>
    <t>Mülakat
(100 üzerinden)</t>
  </si>
  <si>
    <t>Kontrol Ediniz</t>
  </si>
  <si>
    <t>Yüksek Lisan Giriş Değerlendirme Formu</t>
  </si>
  <si>
    <t>A</t>
  </si>
  <si>
    <t>Mülakat Öncesi Yapılacak Hazırlıklar</t>
  </si>
  <si>
    <t>Öğrenci bilgilerinin doldurulması gerekmektedir. (B,C,D,E sütünlerı)</t>
  </si>
  <si>
    <t>Mezuniyet Notlarının girilmesi:</t>
  </si>
  <si>
    <t>4'lük</t>
  </si>
  <si>
    <t>Not</t>
  </si>
  <si>
    <t>Yıl</t>
  </si>
  <si>
    <t>Genel Not</t>
  </si>
  <si>
    <t>** Karşılaşılan diğer durumlar için Sosyal Bilimler Enstitüsüne danışınız.</t>
  </si>
  <si>
    <t>ALES Notlarını giriniz</t>
  </si>
  <si>
    <t>Yazıcıdan doğru bir şekilde çıktı olabilmek için listenin tamamı yazıldıktan sonra kalan satırları siliniz</t>
  </si>
  <si>
    <t>Öğrencinin transkriptinde not 100'lük sistemde verilmiş ise '100' sütuna doğrudan giriş yapılacaktır.</t>
  </si>
  <si>
    <r>
      <t>Öğrencinin transkriptinde notlar hem 100'lük ve hem de 4'lük sistemde verilmiş ise</t>
    </r>
    <r>
      <rPr>
        <sz val="12"/>
        <color indexed="10"/>
        <rFont val="Arial Tur"/>
        <charset val="162"/>
      </rPr>
      <t xml:space="preserve"> sadece 100 </t>
    </r>
    <r>
      <rPr>
        <sz val="12"/>
        <rFont val="Arial Tur"/>
        <charset val="162"/>
      </rPr>
      <t>üzerinden verilen not '100' sütuna doğrudan giriş yapılacaktır.</t>
    </r>
  </si>
  <si>
    <t>Öğrencinin transkriptinde not 4'lük sistemde verilmiş ise '4lük' sütuna doğrudan giriş yapılacaktır. Sistem YÖK skalasına göre kendisi 100'lük nota cevirecektir.</t>
  </si>
  <si>
    <t xml:space="preserve">* Farklı dönemlerini farklı not sistemi ile okuyanlar için önce 'hesap' sayfasında not hesaplaması yaptıktan sonra 100 üzerinden notu yazınız. </t>
  </si>
  <si>
    <t>Tüm bilimdalları aynı tabloda gösterilmeyecek.Her bilimdalı için ayrı bir tablo kullanılacaktır.</t>
  </si>
  <si>
    <t xml:space="preserve">Mülakat notlarını 100 üzerinden giriniz. </t>
  </si>
  <si>
    <t>Çıktı alındıktan sonra her sayfa jüri ve başkan tarafından paraflanacaktır.</t>
  </si>
  <si>
    <t>Tablonun doğru bir şekilde çalışabilmesi için Tablo ve Hesap çalışma sayfalarının silinmemesi gerekmektedir.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</si>
  <si>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</si>
  <si>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</si>
  <si>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</si>
  <si>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</si>
  <si>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</si>
  <si>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</si>
  <si>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</si>
  <si>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</si>
  <si>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</si>
  <si>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</si>
  <si>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</si>
  <si>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</si>
  <si>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</si>
  <si>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</si>
  <si>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</si>
  <si>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</si>
  <si>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</si>
  <si>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</si>
  <si>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</si>
  <si>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</si>
  <si>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</si>
  <si>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</si>
  <si>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</si>
  <si>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</si>
  <si>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</si>
  <si>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</si>
  <si>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</si>
  <si>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</si>
  <si>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</si>
  <si>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</si>
  <si>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</si>
  <si>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</si>
  <si>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</si>
  <si>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</si>
  <si>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</si>
  <si>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</si>
  <si>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</si>
  <si>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</si>
  <si>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</si>
  <si>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42.</t>
  </si>
  <si>
    <t>43.</t>
  </si>
  <si>
    <t>45.</t>
  </si>
  <si>
    <t>46.</t>
  </si>
  <si>
    <t>47.</t>
  </si>
  <si>
    <t>48.</t>
  </si>
  <si>
    <t>49.</t>
  </si>
  <si>
    <t>51.</t>
  </si>
  <si>
    <t>52.</t>
  </si>
  <si>
    <t>53.</t>
  </si>
  <si>
    <t>AnaBilimDalı: İLETİŞİM VE TOPLUMSAL DÖNÜŞÜM</t>
  </si>
  <si>
    <t>DOÇ. DR. M. EMRE KÖKSALAN</t>
  </si>
  <si>
    <t xml:space="preserve">İletişim ve Toplumsal Dönüşüm </t>
  </si>
  <si>
    <t>Anabilim Dalı Başkanı</t>
  </si>
  <si>
    <t>JÜRİ ÜYELERİ</t>
  </si>
  <si>
    <t>Gazetecilik Bölümü</t>
  </si>
  <si>
    <t>Öğretim Üyesi</t>
  </si>
  <si>
    <t>38.</t>
  </si>
  <si>
    <t>41.</t>
  </si>
  <si>
    <t>44.</t>
  </si>
  <si>
    <t>50.</t>
  </si>
  <si>
    <t>SONUÇ</t>
  </si>
  <si>
    <t>Bilimsel Hazırlık vericek mi?
(Evet/Hayır)</t>
  </si>
  <si>
    <t>DOÇ. DR. GÖKHAN GÖKGÖZ</t>
  </si>
  <si>
    <t>Bilimdalı: İLETİŞİM VE TOPLUMSAL DÖNÜŞÜM TEZLİ II. ÖĞRETİM</t>
  </si>
  <si>
    <t>DR. ÖĞR. ÜYESİ B. OĞUZ AYDIN</t>
  </si>
  <si>
    <t>Halkla İlişkiler ve Tanıtım Bölümü</t>
  </si>
  <si>
    <t>EYYÜP</t>
  </si>
  <si>
    <t>KARAASLAN</t>
  </si>
  <si>
    <t>HAMDİ HİKMET</t>
  </si>
  <si>
    <t>GEÇİN</t>
  </si>
  <si>
    <t>ALİ EKBER</t>
  </si>
  <si>
    <t>MEHMET</t>
  </si>
  <si>
    <t>SAĞDIÇ</t>
  </si>
  <si>
    <t>EZGİ</t>
  </si>
  <si>
    <t>TIRAŞ</t>
  </si>
  <si>
    <t>HÜSEYİN</t>
  </si>
  <si>
    <t>ÇATLAKKAYA</t>
  </si>
  <si>
    <t>HALİL</t>
  </si>
  <si>
    <t>ÖZPOLAT</t>
  </si>
  <si>
    <t>BAHAR</t>
  </si>
  <si>
    <t>KARAKURT</t>
  </si>
  <si>
    <t>TEYYİBE PINAR</t>
  </si>
  <si>
    <t>AKBALIK</t>
  </si>
  <si>
    <t>İnci</t>
  </si>
  <si>
    <t>Aydın</t>
  </si>
  <si>
    <t>MUSTAFA</t>
  </si>
  <si>
    <t>ÇELEBİ</t>
  </si>
  <si>
    <t>SEVGİ</t>
  </si>
  <si>
    <t>İŞLEK</t>
  </si>
  <si>
    <t>ESMA</t>
  </si>
  <si>
    <t>SATILOĞLU</t>
  </si>
  <si>
    <t>EDA</t>
  </si>
  <si>
    <t>DEDE</t>
  </si>
  <si>
    <t>ASLI</t>
  </si>
  <si>
    <t>ANTEPLİ</t>
  </si>
  <si>
    <t>AZİZE EYLEM</t>
  </si>
  <si>
    <t>UZ</t>
  </si>
  <si>
    <t>TAYLAN ÖZGÜR</t>
  </si>
  <si>
    <t>KAYA</t>
  </si>
  <si>
    <t>EYUP TURAN</t>
  </si>
  <si>
    <t>ŞAHAN</t>
  </si>
  <si>
    <t>MUHAMMET MUSAB</t>
  </si>
  <si>
    <t>GÜMÜŞ</t>
  </si>
  <si>
    <t>ALİ</t>
  </si>
  <si>
    <t>BİLGİN</t>
  </si>
  <si>
    <t>HASAN</t>
  </si>
  <si>
    <t>DANAGÖZ</t>
  </si>
  <si>
    <t>MELİS</t>
  </si>
  <si>
    <t>HIDIR</t>
  </si>
  <si>
    <t>TAHİR</t>
  </si>
  <si>
    <t>ÇAKMAKCI</t>
  </si>
  <si>
    <t>YÜCEL</t>
  </si>
  <si>
    <t>NAKIPOĞLU</t>
  </si>
  <si>
    <t>ŞÜKRAN</t>
  </si>
  <si>
    <t>YILMAZ</t>
  </si>
  <si>
    <t>CEMİLE</t>
  </si>
  <si>
    <t>TABUR</t>
  </si>
  <si>
    <t>Yusuf Uğur</t>
  </si>
  <si>
    <t>ÇİÇEKÇİOĞLU</t>
  </si>
  <si>
    <t>NARİN</t>
  </si>
  <si>
    <t>DEMİRCİ</t>
  </si>
  <si>
    <t>BÜŞRA</t>
  </si>
  <si>
    <t>YENTÜRK</t>
  </si>
  <si>
    <t>OSMAN</t>
  </si>
  <si>
    <t>BENDEN</t>
  </si>
  <si>
    <t>HATİCE KÜBRA</t>
  </si>
  <si>
    <t>GÜLSUNA</t>
  </si>
  <si>
    <t>GÜRKAN</t>
  </si>
  <si>
    <t>DONÇ</t>
  </si>
  <si>
    <t>HAKAN</t>
  </si>
  <si>
    <t>BAYHAN</t>
  </si>
  <si>
    <t>AÇIKGÖZ</t>
  </si>
  <si>
    <t>AYFER</t>
  </si>
  <si>
    <t>GÜÇLÜER</t>
  </si>
  <si>
    <t>İSA</t>
  </si>
  <si>
    <t>TİYEK</t>
  </si>
  <si>
    <t>DERVİŞ</t>
  </si>
  <si>
    <t>TANRIÖVER</t>
  </si>
  <si>
    <t>İBRAHİM HALİL</t>
  </si>
  <si>
    <t>NARYAPRAĞI</t>
  </si>
  <si>
    <t>ADİLE</t>
  </si>
  <si>
    <t>YİGİT</t>
  </si>
  <si>
    <t>ÖZGÜR</t>
  </si>
  <si>
    <t>SEVİNÇ</t>
  </si>
  <si>
    <t>KIZMAZ</t>
  </si>
  <si>
    <t>MUHAMMED</t>
  </si>
  <si>
    <t>NAKŞİOĞLU</t>
  </si>
  <si>
    <t>METİN</t>
  </si>
  <si>
    <t>MERT</t>
  </si>
  <si>
    <t>İNÖNÜ ÜNİVERSİTESİ</t>
  </si>
  <si>
    <t>ÇUKUROVA ÜNİVERSİTESİ</t>
  </si>
  <si>
    <t>İSTANBUL ÜNİVERSİTESİ</t>
  </si>
  <si>
    <t>EGE ÜNİVERSİTESİ</t>
  </si>
  <si>
    <t>AKDENİZ ÜNİVERSİTESİ</t>
  </si>
  <si>
    <t>ANADOLU ÜNİVERSİTESİ</t>
  </si>
  <si>
    <t>GAZİANTEP ÜNİVERSİTESİ</t>
  </si>
  <si>
    <t>SELÇUK ÜNİVERSİTESİ</t>
  </si>
  <si>
    <t>KARABÜK ÜNİVERSİTESİ</t>
  </si>
  <si>
    <t>İSMAİL</t>
  </si>
  <si>
    <t>ÇELİK</t>
  </si>
  <si>
    <t>ARDIÇ</t>
  </si>
  <si>
    <t>YASEMİN</t>
  </si>
  <si>
    <t>TAŞİN</t>
  </si>
  <si>
    <t>MUHAMMED RECEP</t>
  </si>
  <si>
    <t>KURTULUŞ</t>
  </si>
  <si>
    <t>FATMA</t>
  </si>
  <si>
    <t>ÖZCAN</t>
  </si>
  <si>
    <t>MEHMET ERAY</t>
  </si>
  <si>
    <t>EŞKİN</t>
  </si>
  <si>
    <t>UĞURCAN</t>
  </si>
  <si>
    <t>FERİDE PELİN</t>
  </si>
  <si>
    <t>İNAL</t>
  </si>
  <si>
    <t>SAĞALTICI</t>
  </si>
  <si>
    <t>ATAKAN</t>
  </si>
  <si>
    <t>TAŞKIN</t>
  </si>
  <si>
    <t>ZEYNEP NUR</t>
  </si>
  <si>
    <t>ACARLAR</t>
  </si>
  <si>
    <t>Sağlık Yüksekokulu</t>
  </si>
  <si>
    <t>Kazım Karabekir Eğitim Fakültesi</t>
  </si>
  <si>
    <t>Fen edebiyat</t>
  </si>
  <si>
    <t>İLETİŞİM FAKÜLTESİ</t>
  </si>
  <si>
    <t>GÜZEL SANATLAR FAKÜLTESİ</t>
  </si>
  <si>
    <t>İLETİŞİM</t>
  </si>
  <si>
    <t>İletişim</t>
  </si>
  <si>
    <t>FEN-EDEBİYAT FAKÜLTESİ</t>
  </si>
  <si>
    <t>EĞİTİM FAKÜLTESİ</t>
  </si>
  <si>
    <t>BİGA İKTİSADİ VE İDARİ BİLİMLER FAKÜLTESİ</t>
  </si>
  <si>
    <t>İKTİSADİ VE İDARİ BİLİMLER FAKÜLTESİ</t>
  </si>
  <si>
    <t>İSLAMİ İLİMLER FAKÜLTESİ</t>
  </si>
  <si>
    <t>ZİYA GÖKALP EĞİTİM FAKÜLTESİ</t>
  </si>
  <si>
    <t>İKTİSADİ, İDARİ VE SOSYAL BİLİMLER FAKÜLTESİ</t>
  </si>
  <si>
    <t>İktisat Fakültesi</t>
  </si>
  <si>
    <t>SAĞLIK BİLİMLERİ FAKÜLTESİ</t>
  </si>
  <si>
    <t>İŞLETME FAKÜLTESİ</t>
  </si>
  <si>
    <t>FEN FAKÜLTESİ</t>
  </si>
  <si>
    <t>İKTİSADİ İDARİ BİLİMLER FAKÜLTESİ</t>
  </si>
  <si>
    <t>İşletme</t>
  </si>
  <si>
    <t>İKTİSAT FAKÜLTESİ</t>
  </si>
  <si>
    <t>EDEBİYAT FAKÜLTESİ</t>
  </si>
  <si>
    <t>Fen Edebiyat fakültesi</t>
  </si>
  <si>
    <t>İktisadi ve İdari Bilimler Fakültesi</t>
  </si>
  <si>
    <t>GAZİANTEP EĞİTİM FAKÜLTESİ</t>
  </si>
  <si>
    <t>GİRMEDİ</t>
  </si>
  <si>
    <t>KABUL</t>
  </si>
  <si>
    <t>YEDEK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</si>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</sst>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>
    <font>
      <sz val="10"/>
      <name val="Arial Tur"/>
      <charset val="162"/>
    </font>
    <font>
      <sz val="8"/>
      <name val="Arial Tur"/>
      <charset val="162"/>
    </font>
    <font>
      <sz val="12"/>
      <name val="Arial Tur"/>
      <charset val="162"/>
    </font>
    <font>
      <sz val="12"/>
      <color indexed="10"/>
      <name val="Arial Tur"/>
      <charset val="162"/>
    </font>
    <font>
      <sz val="12"/>
      <color rgb="FFFF0000"/>
      <name val="Arial Tur"/>
      <charset val="162"/>
    </font>
    <font>
      <sz val="12"/>
      <color theme="9" tint="-0.499984740745262"/>
      <name val="Arial Tur"/>
      <charset val="162"/>
    </font>
    <font>
      <b/>
      <sz val="9"/>
      <name val="Arial Tur"/>
      <charset val="162"/>
    </font>
    <font>
      <b/>
      <sz val="9"/>
      <name val="Arial"/>
      <family val="2"/>
      <charset val="162"/>
    </font>
    <font>
      <sz val="9"/>
      <name val="Arial Tur"/>
      <charset val="162"/>
    </font>
    <font>
      <b/>
      <sz val="10"/>
      <name val="Arial Tur"/>
      <charset val="162"/>
    </font>
    <font>
      <sz val="9"/>
      <color indexed="8"/>
      <name val="Arial"/>
    </font>
    <font>
      <sz val="9"/>
      <name val="Arial"/>
    </font>
    <font>
      <sz val="9"/>
      <color rgb="FF000000"/>
      <name val="Tahoma"/>
    </font>
    <font>
      <sz val="9"/>
      <color indexed="8"/>
      <name val="Ariel Tu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0" fontId="6" fillId="0" borderId="1" xfId="0" applyFont="1" applyFill="1" applyBorder="1"/>
    <xf numFmtId="0" fontId="7" fillId="0" borderId="1" xfId="0" applyFont="1" applyFill="1" applyBorder="1"/>
    <xf numFmtId="2" fontId="6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/>
    </xf>
    <xf numFmtId="0" fontId="0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/>
    </xf>
    <xf numFmtId="0" fontId="9" fillId="0" borderId="0" xfId="0" applyFont="1"/>
    <xf numFmtId="0" fontId="10" fillId="0" borderId="1" xfId="0" applyNumberFormat="1" applyFont="1" applyFill="1" applyBorder="1" applyAlignment="1" applyProtection="1">
      <alignment horizontal="left" vertical="center" readingOrder="1"/>
    </xf>
    <xf numFmtId="0" fontId="11" fillId="0" borderId="1" xfId="0" applyFont="1" applyFill="1" applyBorder="1"/>
    <xf numFmtId="0" fontId="12" fillId="0" borderId="1" xfId="0" applyNumberFormat="1" applyFont="1" applyFill="1" applyBorder="1" applyAlignment="1" applyProtection="1">
      <alignment horizontal="left" vertical="center" readingOrder="1"/>
    </xf>
    <xf numFmtId="0" fontId="14" fillId="0" borderId="0" xfId="0" applyFont="1"/>
    <xf numFmtId="0" fontId="1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0" fontId="11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Alignment="1"/>
    <xf numFmtId="0" fontId="10" fillId="2" borderId="1" xfId="0" applyNumberFormat="1" applyFont="1" applyFill="1" applyBorder="1" applyAlignment="1" applyProtection="1">
      <alignment horizontal="left" vertical="center" readingOrder="1"/>
    </xf>
    <xf numFmtId="0" fontId="11" fillId="2" borderId="1" xfId="0" applyFont="1" applyFill="1" applyBorder="1"/>
    <xf numFmtId="0" fontId="13" fillId="2" borderId="1" xfId="0" applyNumberFormat="1" applyFont="1" applyFill="1" applyBorder="1" applyAlignment="1" applyProtection="1">
      <alignment horizontal="left" vertical="center" readingOrder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readingOrder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>
      <selection activeCell="L17" sqref="L17"/>
    </sheetView>
  </sheetViews>
  <sheetFormatPr defaultColWidth="8.88671875" defaultRowHeight="15"/>
  <cols>
    <col min="1" max="1" width="6.6640625" style="2" customWidth="1"/>
    <col min="2" max="2" width="14" style="2" customWidth="1"/>
    <col min="3" max="16384" width="8.88671875" style="2"/>
  </cols>
  <sheetData>
    <row r="1" spans="1:2">
      <c r="B1" s="2" t="s">
        <v>11</v>
      </c>
    </row>
    <row r="2" spans="1:2">
      <c r="B2" s="6" t="s">
        <v>30</v>
      </c>
    </row>
    <row r="4" spans="1:2">
      <c r="A4" s="2" t="s">
        <v>12</v>
      </c>
      <c r="B4" s="2" t="s">
        <v>13</v>
      </c>
    </row>
    <row r="5" spans="1:2">
      <c r="A5" s="2">
        <v>1</v>
      </c>
      <c r="B5" s="2" t="s">
        <v>27</v>
      </c>
    </row>
    <row r="6" spans="1:2">
      <c r="A6" s="2">
        <v>2</v>
      </c>
      <c r="B6" s="2" t="s">
        <v>14</v>
      </c>
    </row>
    <row r="7" spans="1:2">
      <c r="A7" s="2">
        <v>3</v>
      </c>
      <c r="B7" s="2" t="s">
        <v>15</v>
      </c>
    </row>
    <row r="8" spans="1:2">
      <c r="B8" s="2" t="s">
        <v>23</v>
      </c>
    </row>
    <row r="9" spans="1:2">
      <c r="B9" s="2" t="s">
        <v>24</v>
      </c>
    </row>
    <row r="10" spans="1:2">
      <c r="B10" s="2" t="s">
        <v>25</v>
      </c>
    </row>
    <row r="12" spans="1:2">
      <c r="B12" s="3" t="s">
        <v>26</v>
      </c>
    </row>
    <row r="13" spans="1:2">
      <c r="B13" s="3" t="s">
        <v>20</v>
      </c>
    </row>
    <row r="15" spans="1:2">
      <c r="A15" s="2">
        <v>4</v>
      </c>
      <c r="B15" s="2" t="s">
        <v>21</v>
      </c>
    </row>
    <row r="16" spans="1:2">
      <c r="A16" s="2">
        <v>5</v>
      </c>
      <c r="B16" s="2" t="s">
        <v>28</v>
      </c>
    </row>
    <row r="17" spans="1:2">
      <c r="A17" s="2">
        <v>6</v>
      </c>
      <c r="B17" s="2" t="s">
        <v>22</v>
      </c>
    </row>
    <row r="18" spans="1:2">
      <c r="A18" s="2">
        <v>7</v>
      </c>
      <c r="B18" s="2" t="s">
        <v>29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abSelected="1" topLeftCell="C1" workbookViewId="0">
      <selection activeCell="H8" sqref="H8"/>
    </sheetView>
  </sheetViews>
  <sheetFormatPr defaultColWidth="8.88671875" defaultRowHeight="13.2"/>
  <cols>
    <col min="1" max="1" width="8.88671875" style="17"/>
    <col min="2" max="2" width="16.109375" style="17" customWidth="1"/>
    <col min="3" max="3" width="18.6640625" style="17" customWidth="1"/>
    <col min="4" max="4" width="25.44140625" style="17" customWidth="1"/>
    <col min="5" max="5" width="33.44140625" style="17" customWidth="1"/>
    <col min="6" max="6" width="11.6640625" style="17" customWidth="1"/>
    <col min="7" max="7" width="8.88671875" style="22"/>
    <col min="8" max="8" width="9.88671875" style="32" customWidth="1"/>
    <col min="9" max="9" width="10.44140625" style="27" customWidth="1"/>
    <col min="10" max="10" width="8.109375" style="17" customWidth="1"/>
    <col min="11" max="11" width="8.88671875" style="22"/>
    <col min="12" max="12" width="12.6640625" style="22" customWidth="1"/>
    <col min="13" max="16384" width="8.88671875" style="17"/>
  </cols>
  <sheetData>
    <row r="1" spans="1:12" ht="19.5" customHeight="1">
      <c r="A1" s="23" t="s">
        <v>80</v>
      </c>
      <c r="B1" s="23"/>
      <c r="C1" s="23"/>
      <c r="D1" s="23"/>
    </row>
    <row r="2" spans="1:12" ht="19.5" customHeight="1">
      <c r="A2" s="23" t="s">
        <v>94</v>
      </c>
      <c r="B2" s="23"/>
      <c r="C2" s="23"/>
      <c r="D2" s="23"/>
    </row>
    <row r="3" spans="1:12" ht="15" customHeight="1">
      <c r="A3" s="23"/>
      <c r="B3" s="23"/>
      <c r="C3" s="23"/>
      <c r="D3" s="23"/>
    </row>
    <row r="4" spans="1:12">
      <c r="A4" s="7"/>
      <c r="B4" s="7"/>
      <c r="C4" s="9"/>
      <c r="D4" s="9"/>
      <c r="E4" s="12"/>
      <c r="F4" s="7"/>
      <c r="G4" s="51" t="s">
        <v>6</v>
      </c>
      <c r="H4" s="52"/>
      <c r="I4" s="53" t="s">
        <v>7</v>
      </c>
      <c r="J4" s="49" t="s">
        <v>9</v>
      </c>
      <c r="K4" s="55" t="s">
        <v>8</v>
      </c>
      <c r="L4" s="49" t="s">
        <v>91</v>
      </c>
    </row>
    <row r="5" spans="1:12" ht="48">
      <c r="A5" s="7" t="s">
        <v>5</v>
      </c>
      <c r="B5" s="8" t="s">
        <v>1</v>
      </c>
      <c r="C5" s="9" t="s">
        <v>2</v>
      </c>
      <c r="D5" s="10" t="s">
        <v>3</v>
      </c>
      <c r="E5" s="11" t="s">
        <v>4</v>
      </c>
      <c r="F5" s="18" t="s">
        <v>92</v>
      </c>
      <c r="G5" s="29" t="s">
        <v>0</v>
      </c>
      <c r="H5" s="33">
        <v>100</v>
      </c>
      <c r="I5" s="54"/>
      <c r="J5" s="50"/>
      <c r="K5" s="56"/>
      <c r="L5" s="50"/>
    </row>
    <row r="6" spans="1:12" s="20" customFormat="1" ht="24.75" customHeight="1">
      <c r="A6" s="13" t="s">
        <v>31</v>
      </c>
      <c r="B6" s="24" t="s">
        <v>126</v>
      </c>
      <c r="C6" s="24" t="s">
        <v>127</v>
      </c>
      <c r="D6" s="25"/>
      <c r="E6" s="37" t="s">
        <v>211</v>
      </c>
      <c r="F6" s="19"/>
      <c r="G6" s="30"/>
      <c r="H6" s="34"/>
      <c r="I6" s="24"/>
      <c r="J6" s="15"/>
      <c r="K6" s="36"/>
      <c r="L6" s="16" t="s">
        <v>234</v>
      </c>
    </row>
    <row r="7" spans="1:12" s="20" customFormat="1" ht="24.75" customHeight="1">
      <c r="A7" s="13" t="s">
        <v>32</v>
      </c>
      <c r="B7" s="24" t="s">
        <v>158</v>
      </c>
      <c r="C7" s="24" t="s">
        <v>159</v>
      </c>
      <c r="D7" s="25"/>
      <c r="E7" s="37" t="s">
        <v>211</v>
      </c>
      <c r="F7" s="19"/>
      <c r="G7" s="30"/>
      <c r="H7" s="34"/>
      <c r="I7" s="24"/>
      <c r="J7" s="14"/>
      <c r="K7" s="36"/>
      <c r="L7" s="16" t="s">
        <v>234</v>
      </c>
    </row>
    <row r="8" spans="1:12" s="20" customFormat="1" ht="24.75" customHeight="1">
      <c r="A8" s="13" t="s">
        <v>33</v>
      </c>
      <c r="B8" s="24" t="s">
        <v>189</v>
      </c>
      <c r="C8" s="24" t="s">
        <v>190</v>
      </c>
      <c r="D8" s="26" t="s">
        <v>183</v>
      </c>
      <c r="E8" s="37" t="s">
        <v>214</v>
      </c>
      <c r="F8" s="19"/>
      <c r="G8" s="30"/>
      <c r="H8" s="34"/>
      <c r="I8" s="24"/>
      <c r="J8" s="15"/>
      <c r="K8" s="36"/>
      <c r="L8" s="16" t="s">
        <v>234</v>
      </c>
    </row>
    <row r="9" spans="1:12" s="20" customFormat="1" ht="24.75" customHeight="1">
      <c r="A9" s="13" t="s">
        <v>34</v>
      </c>
      <c r="B9" s="24" t="s">
        <v>194</v>
      </c>
      <c r="C9" s="24" t="s">
        <v>195</v>
      </c>
      <c r="D9" s="25"/>
      <c r="E9" s="37" t="s">
        <v>219</v>
      </c>
      <c r="F9" s="19"/>
      <c r="G9" s="30"/>
      <c r="H9" s="34"/>
      <c r="I9" s="24"/>
      <c r="J9" s="14"/>
      <c r="K9" s="36"/>
      <c r="L9" s="16" t="s">
        <v>234</v>
      </c>
    </row>
    <row r="10" spans="1:12" s="20" customFormat="1" ht="24.75" customHeight="1">
      <c r="A10" s="13" t="s">
        <v>35</v>
      </c>
      <c r="B10" s="24" t="s">
        <v>136</v>
      </c>
      <c r="C10" s="24" t="s">
        <v>137</v>
      </c>
      <c r="D10" s="25"/>
      <c r="E10" s="37" t="s">
        <v>221</v>
      </c>
      <c r="F10" s="19"/>
      <c r="G10" s="30"/>
      <c r="H10" s="34"/>
      <c r="I10" s="24"/>
      <c r="J10" s="14"/>
      <c r="K10" s="36"/>
      <c r="L10" s="16" t="s">
        <v>234</v>
      </c>
    </row>
    <row r="11" spans="1:12" s="20" customFormat="1" ht="24.75" customHeight="1">
      <c r="A11" s="13" t="s">
        <v>36</v>
      </c>
      <c r="B11" s="24" t="s">
        <v>122</v>
      </c>
      <c r="C11" s="24" t="s">
        <v>123</v>
      </c>
      <c r="D11" s="25"/>
      <c r="E11" s="37" t="s">
        <v>218</v>
      </c>
      <c r="F11" s="19"/>
      <c r="G11" s="30"/>
      <c r="H11" s="34"/>
      <c r="I11" s="24"/>
      <c r="J11" s="14"/>
      <c r="K11" s="36"/>
      <c r="L11" s="16" t="s">
        <v>234</v>
      </c>
    </row>
    <row r="12" spans="1:12" s="20" customFormat="1" ht="32.25" customHeight="1">
      <c r="A12" s="13" t="s">
        <v>37</v>
      </c>
      <c r="B12" s="24" t="s">
        <v>120</v>
      </c>
      <c r="C12" s="24" t="s">
        <v>121</v>
      </c>
      <c r="D12" s="25"/>
      <c r="E12" s="37" t="s">
        <v>217</v>
      </c>
      <c r="F12" s="19"/>
      <c r="G12" s="30"/>
      <c r="H12" s="34"/>
      <c r="I12" s="24"/>
      <c r="J12" s="14"/>
      <c r="K12" s="36"/>
      <c r="L12" s="16" t="s">
        <v>234</v>
      </c>
    </row>
    <row r="13" spans="1:12" s="20" customFormat="1" ht="24.75" customHeight="1">
      <c r="A13" s="13" t="s">
        <v>38</v>
      </c>
      <c r="B13" s="24" t="s">
        <v>148</v>
      </c>
      <c r="C13" s="24" t="s">
        <v>149</v>
      </c>
      <c r="D13" s="25"/>
      <c r="E13" s="37" t="s">
        <v>226</v>
      </c>
      <c r="F13" s="19"/>
      <c r="G13" s="30"/>
      <c r="H13" s="34"/>
      <c r="I13" s="24"/>
      <c r="J13" s="14"/>
      <c r="K13" s="36"/>
      <c r="L13" s="16" t="s">
        <v>234</v>
      </c>
    </row>
    <row r="14" spans="1:12" s="20" customFormat="1" ht="24.75" customHeight="1">
      <c r="A14" s="13" t="s">
        <v>39</v>
      </c>
      <c r="B14" s="24" t="s">
        <v>198</v>
      </c>
      <c r="C14" s="24" t="s">
        <v>199</v>
      </c>
      <c r="D14" s="26" t="s">
        <v>184</v>
      </c>
      <c r="E14" s="37" t="s">
        <v>211</v>
      </c>
      <c r="F14" s="19"/>
      <c r="G14" s="30"/>
      <c r="H14" s="34"/>
      <c r="I14" s="24"/>
      <c r="J14" s="15"/>
      <c r="K14" s="36"/>
      <c r="L14" s="16" t="s">
        <v>234</v>
      </c>
    </row>
    <row r="15" spans="1:12" s="20" customFormat="1" ht="24.75" customHeight="1">
      <c r="A15" s="13" t="s">
        <v>40</v>
      </c>
      <c r="B15" s="24" t="s">
        <v>152</v>
      </c>
      <c r="C15" s="24" t="s">
        <v>153</v>
      </c>
      <c r="D15" s="25"/>
      <c r="E15" s="37" t="s">
        <v>211</v>
      </c>
      <c r="F15" s="19"/>
      <c r="G15" s="30"/>
      <c r="H15" s="34"/>
      <c r="I15" s="24"/>
      <c r="J15" s="21"/>
      <c r="K15" s="36"/>
      <c r="L15" s="16" t="s">
        <v>234</v>
      </c>
    </row>
    <row r="16" spans="1:12" s="20" customFormat="1" ht="24.75" customHeight="1">
      <c r="A16" s="13" t="s">
        <v>41</v>
      </c>
      <c r="B16" s="24" t="s">
        <v>167</v>
      </c>
      <c r="C16" s="24" t="s">
        <v>168</v>
      </c>
      <c r="D16" s="25"/>
      <c r="E16" s="37" t="s">
        <v>218</v>
      </c>
      <c r="F16" s="19"/>
      <c r="G16" s="30"/>
      <c r="H16" s="34"/>
      <c r="I16" s="24"/>
      <c r="J16" s="14"/>
      <c r="K16" s="36"/>
      <c r="L16" s="16" t="s">
        <v>235</v>
      </c>
    </row>
    <row r="17" spans="1:12" s="20" customFormat="1" ht="24.75" customHeight="1">
      <c r="A17" s="13" t="s">
        <v>42</v>
      </c>
      <c r="B17" s="24" t="s">
        <v>150</v>
      </c>
      <c r="C17" s="24" t="s">
        <v>151</v>
      </c>
      <c r="D17" s="25"/>
      <c r="E17" s="37" t="s">
        <v>211</v>
      </c>
      <c r="F17" s="19"/>
      <c r="G17" s="30"/>
      <c r="H17" s="34"/>
      <c r="I17" s="24"/>
      <c r="J17" s="14"/>
      <c r="K17" s="36"/>
      <c r="L17" s="16" t="s">
        <v>235</v>
      </c>
    </row>
    <row r="18" spans="1:12" s="20" customFormat="1" ht="24.75" customHeight="1">
      <c r="A18" s="13" t="s">
        <v>43</v>
      </c>
      <c r="B18" s="24" t="s">
        <v>110</v>
      </c>
      <c r="C18" s="24" t="s">
        <v>203</v>
      </c>
      <c r="D18" s="25"/>
      <c r="E18" s="37" t="s">
        <v>211</v>
      </c>
      <c r="F18" s="19"/>
      <c r="G18" s="30"/>
      <c r="H18" s="34"/>
      <c r="I18" s="24"/>
      <c r="J18" s="14"/>
      <c r="K18" s="36"/>
      <c r="L18" s="16" t="s">
        <v>235</v>
      </c>
    </row>
    <row r="19" spans="1:12" s="20" customFormat="1" ht="24.75" customHeight="1">
      <c r="A19" s="13" t="s">
        <v>44</v>
      </c>
      <c r="B19" s="24" t="s">
        <v>206</v>
      </c>
      <c r="C19" s="24" t="s">
        <v>207</v>
      </c>
      <c r="D19" s="26" t="s">
        <v>186</v>
      </c>
      <c r="E19" s="37" t="s">
        <v>230</v>
      </c>
      <c r="F19" s="19"/>
      <c r="G19" s="31"/>
      <c r="H19" s="30"/>
      <c r="I19" s="24"/>
      <c r="J19" s="15"/>
      <c r="K19" s="36"/>
      <c r="L19" s="16" t="s">
        <v>235</v>
      </c>
    </row>
    <row r="20" spans="1:12" s="20" customFormat="1" ht="24.75" customHeight="1">
      <c r="A20" s="13" t="s">
        <v>45</v>
      </c>
      <c r="B20" s="24" t="s">
        <v>156</v>
      </c>
      <c r="C20" s="24" t="s">
        <v>157</v>
      </c>
      <c r="D20" s="25"/>
      <c r="E20" s="37" t="s">
        <v>215</v>
      </c>
      <c r="F20" s="19"/>
      <c r="G20" s="30"/>
      <c r="H20" s="34"/>
      <c r="I20" s="24"/>
      <c r="J20" s="15"/>
      <c r="K20" s="36"/>
      <c r="L20" s="16" t="s">
        <v>235</v>
      </c>
    </row>
    <row r="21" spans="1:12" s="20" customFormat="1" ht="24.75" customHeight="1">
      <c r="A21" s="13" t="s">
        <v>46</v>
      </c>
      <c r="B21" s="24" t="s">
        <v>99</v>
      </c>
      <c r="C21" s="24" t="s">
        <v>100</v>
      </c>
      <c r="D21" s="25"/>
      <c r="E21" s="37" t="s">
        <v>209</v>
      </c>
      <c r="F21" s="19"/>
      <c r="G21" s="30"/>
      <c r="H21" s="34"/>
      <c r="I21" s="24"/>
      <c r="J21" s="15"/>
      <c r="K21" s="36"/>
      <c r="L21" s="16" t="s">
        <v>235</v>
      </c>
    </row>
    <row r="22" spans="1:12" s="20" customFormat="1" ht="24.75" customHeight="1">
      <c r="A22" s="13" t="s">
        <v>47</v>
      </c>
      <c r="B22" s="24" t="s">
        <v>144</v>
      </c>
      <c r="C22" s="24" t="s">
        <v>145</v>
      </c>
      <c r="D22" s="25"/>
      <c r="E22" s="37" t="s">
        <v>225</v>
      </c>
      <c r="F22" s="19"/>
      <c r="G22" s="30"/>
      <c r="H22" s="34"/>
      <c r="I22" s="24"/>
      <c r="J22" s="14"/>
      <c r="K22" s="36"/>
      <c r="L22" s="16" t="s">
        <v>235</v>
      </c>
    </row>
    <row r="23" spans="1:12" s="20" customFormat="1" ht="24.75" customHeight="1">
      <c r="A23" s="13" t="s">
        <v>48</v>
      </c>
      <c r="B23" s="24" t="s">
        <v>106</v>
      </c>
      <c r="C23" s="24" t="s">
        <v>107</v>
      </c>
      <c r="D23" s="26" t="s">
        <v>181</v>
      </c>
      <c r="E23" s="37" t="s">
        <v>212</v>
      </c>
      <c r="F23" s="19"/>
      <c r="G23" s="30"/>
      <c r="H23" s="34"/>
      <c r="I23" s="24"/>
      <c r="J23" s="14"/>
      <c r="K23" s="36"/>
      <c r="L23" s="16" t="s">
        <v>235</v>
      </c>
    </row>
    <row r="24" spans="1:12" s="20" customFormat="1" ht="24.75" customHeight="1">
      <c r="A24" s="13" t="s">
        <v>49</v>
      </c>
      <c r="B24" s="24" t="s">
        <v>114</v>
      </c>
      <c r="C24" s="24" t="s">
        <v>115</v>
      </c>
      <c r="D24" s="25"/>
      <c r="E24" s="37" t="s">
        <v>215</v>
      </c>
      <c r="F24" s="19"/>
      <c r="G24" s="30"/>
      <c r="H24" s="34"/>
      <c r="I24" s="24"/>
      <c r="J24" s="14"/>
      <c r="K24" s="36"/>
      <c r="L24" s="16" t="s">
        <v>235</v>
      </c>
    </row>
    <row r="25" spans="1:12" s="20" customFormat="1" ht="24.75" customHeight="1">
      <c r="A25" s="13" t="s">
        <v>50</v>
      </c>
      <c r="B25" s="24" t="s">
        <v>116</v>
      </c>
      <c r="C25" s="24" t="s">
        <v>117</v>
      </c>
      <c r="D25" s="25"/>
      <c r="E25" s="37" t="s">
        <v>216</v>
      </c>
      <c r="F25" s="19"/>
      <c r="G25" s="31"/>
      <c r="H25" s="30"/>
      <c r="I25" s="24"/>
      <c r="J25" s="14"/>
      <c r="K25" s="36"/>
      <c r="L25" s="16" t="s">
        <v>235</v>
      </c>
    </row>
    <row r="26" spans="1:12" s="20" customFormat="1" ht="24.75" customHeight="1">
      <c r="A26" s="13" t="s">
        <v>51</v>
      </c>
      <c r="B26" s="24" t="s">
        <v>163</v>
      </c>
      <c r="C26" s="24" t="s">
        <v>164</v>
      </c>
      <c r="D26" s="25"/>
      <c r="E26" s="37" t="s">
        <v>224</v>
      </c>
      <c r="F26" s="19"/>
      <c r="G26" s="30"/>
      <c r="H26" s="34"/>
      <c r="I26" s="24"/>
      <c r="J26" s="14"/>
      <c r="K26" s="36"/>
      <c r="L26" s="16" t="s">
        <v>236</v>
      </c>
    </row>
    <row r="27" spans="1:12" s="20" customFormat="1" ht="24.75" customHeight="1">
      <c r="A27" s="13" t="s">
        <v>52</v>
      </c>
      <c r="B27" s="24" t="s">
        <v>102</v>
      </c>
      <c r="C27" s="24" t="s">
        <v>103</v>
      </c>
      <c r="D27" s="26" t="s">
        <v>180</v>
      </c>
      <c r="E27" s="37" t="s">
        <v>211</v>
      </c>
      <c r="F27" s="19"/>
      <c r="G27" s="30"/>
      <c r="H27" s="34"/>
      <c r="I27" s="24"/>
      <c r="J27" s="14"/>
      <c r="K27" s="36"/>
      <c r="L27" s="16" t="s">
        <v>236</v>
      </c>
    </row>
    <row r="28" spans="1:12" s="20" customFormat="1" ht="24.75" customHeight="1">
      <c r="A28" s="13" t="s">
        <v>53</v>
      </c>
      <c r="B28" s="24" t="s">
        <v>140</v>
      </c>
      <c r="C28" s="24" t="s">
        <v>141</v>
      </c>
      <c r="D28" s="25"/>
      <c r="E28" s="37" t="s">
        <v>211</v>
      </c>
      <c r="F28" s="19"/>
      <c r="G28" s="30"/>
      <c r="H28" s="34"/>
      <c r="I28" s="24"/>
      <c r="J28" s="14"/>
      <c r="K28" s="36"/>
      <c r="L28" s="16" t="s">
        <v>236</v>
      </c>
    </row>
    <row r="29" spans="1:12" s="20" customFormat="1" ht="24.75" customHeight="1">
      <c r="A29" s="13" t="s">
        <v>54</v>
      </c>
      <c r="B29" s="24" t="s">
        <v>110</v>
      </c>
      <c r="C29" s="24" t="s">
        <v>111</v>
      </c>
      <c r="D29" s="25"/>
      <c r="E29" s="37" t="s">
        <v>213</v>
      </c>
      <c r="F29" s="19"/>
      <c r="G29" s="30"/>
      <c r="H29" s="34"/>
      <c r="I29" s="24"/>
      <c r="J29" s="15"/>
      <c r="K29" s="36"/>
      <c r="L29" s="16" t="s">
        <v>236</v>
      </c>
    </row>
    <row r="30" spans="1:12" s="20" customFormat="1" ht="24.75" customHeight="1">
      <c r="A30" s="13" t="s">
        <v>55</v>
      </c>
      <c r="B30" s="24" t="s">
        <v>160</v>
      </c>
      <c r="C30" s="24" t="s">
        <v>161</v>
      </c>
      <c r="D30" s="26" t="s">
        <v>186</v>
      </c>
      <c r="E30" s="37" t="s">
        <v>211</v>
      </c>
      <c r="F30" s="19"/>
      <c r="G30" s="30"/>
      <c r="H30" s="34"/>
      <c r="I30" s="24"/>
      <c r="J30" s="15"/>
      <c r="K30" s="36"/>
      <c r="L30" s="16" t="s">
        <v>236</v>
      </c>
    </row>
    <row r="31" spans="1:12" s="20" customFormat="1" ht="24.75" customHeight="1">
      <c r="A31" s="13" t="s">
        <v>56</v>
      </c>
      <c r="B31" s="24" t="s">
        <v>102</v>
      </c>
      <c r="C31" s="24" t="s">
        <v>162</v>
      </c>
      <c r="D31" s="25"/>
      <c r="E31" s="37" t="s">
        <v>228</v>
      </c>
      <c r="F31" s="19"/>
      <c r="G31" s="30"/>
      <c r="H31" s="34"/>
      <c r="I31" s="24"/>
      <c r="J31" s="15"/>
      <c r="K31" s="36"/>
      <c r="L31" s="16" t="s">
        <v>236</v>
      </c>
    </row>
    <row r="32" spans="1:12" s="20" customFormat="1" ht="24.75" customHeight="1">
      <c r="A32" s="13" t="s">
        <v>57</v>
      </c>
      <c r="B32" s="24" t="s">
        <v>173</v>
      </c>
      <c r="C32" s="24" t="s">
        <v>174</v>
      </c>
      <c r="D32" s="25"/>
      <c r="E32" s="37" t="s">
        <v>215</v>
      </c>
      <c r="F32" s="19"/>
      <c r="G32" s="30"/>
      <c r="H32" s="34"/>
      <c r="I32" s="24"/>
      <c r="J32" s="15"/>
      <c r="K32" s="36"/>
      <c r="L32" s="16" t="s">
        <v>236</v>
      </c>
    </row>
    <row r="33" spans="1:12" s="20" customFormat="1" ht="27.75" customHeight="1">
      <c r="A33" s="13" t="s">
        <v>58</v>
      </c>
      <c r="B33" s="24" t="s">
        <v>165</v>
      </c>
      <c r="C33" s="24" t="s">
        <v>166</v>
      </c>
      <c r="D33" s="25"/>
      <c r="E33" s="37" t="s">
        <v>228</v>
      </c>
      <c r="F33" s="19"/>
      <c r="G33" s="30"/>
      <c r="H33" s="34"/>
      <c r="I33" s="24"/>
      <c r="J33" s="14"/>
      <c r="K33" s="36"/>
      <c r="L33" s="16" t="s">
        <v>236</v>
      </c>
    </row>
    <row r="34" spans="1:12" s="20" customFormat="1" ht="24.75" customHeight="1">
      <c r="A34" s="13" t="s">
        <v>59</v>
      </c>
      <c r="B34" s="24" t="s">
        <v>142</v>
      </c>
      <c r="C34" s="24" t="s">
        <v>143</v>
      </c>
      <c r="D34" s="25"/>
      <c r="E34" s="37" t="s">
        <v>224</v>
      </c>
      <c r="F34" s="19"/>
      <c r="G34" s="31"/>
      <c r="H34" s="30"/>
      <c r="I34" s="28"/>
      <c r="J34" s="15"/>
      <c r="K34" s="36"/>
      <c r="L34" s="16" t="s">
        <v>236</v>
      </c>
    </row>
    <row r="35" spans="1:12" s="48" customFormat="1" ht="24.75" customHeight="1">
      <c r="A35" s="13" t="s">
        <v>60</v>
      </c>
      <c r="B35" s="39" t="s">
        <v>118</v>
      </c>
      <c r="C35" s="39" t="s">
        <v>119</v>
      </c>
      <c r="D35" s="40"/>
      <c r="E35" s="41" t="s">
        <v>211</v>
      </c>
      <c r="F35" s="42"/>
      <c r="G35" s="43"/>
      <c r="H35" s="44"/>
      <c r="I35" s="39"/>
      <c r="J35" s="45"/>
      <c r="K35" s="46"/>
      <c r="L35" s="47" t="s">
        <v>233</v>
      </c>
    </row>
    <row r="36" spans="1:12" s="20" customFormat="1" ht="24.75" customHeight="1">
      <c r="A36" s="13" t="s">
        <v>61</v>
      </c>
      <c r="B36" s="24" t="s">
        <v>108</v>
      </c>
      <c r="C36" s="24" t="s">
        <v>109</v>
      </c>
      <c r="D36" s="26" t="s">
        <v>182</v>
      </c>
      <c r="E36" s="37" t="s">
        <v>211</v>
      </c>
      <c r="F36" s="19"/>
      <c r="G36" s="30"/>
      <c r="H36" s="34"/>
      <c r="I36" s="24"/>
      <c r="J36" s="14"/>
      <c r="K36" s="36"/>
      <c r="L36" s="16" t="s">
        <v>233</v>
      </c>
    </row>
    <row r="37" spans="1:12" s="20" customFormat="1" ht="24.75" customHeight="1">
      <c r="A37" s="13" t="s">
        <v>62</v>
      </c>
      <c r="B37" s="24" t="s">
        <v>169</v>
      </c>
      <c r="C37" s="24" t="s">
        <v>175</v>
      </c>
      <c r="D37" s="25"/>
      <c r="E37" s="37" t="s">
        <v>216</v>
      </c>
      <c r="F37" s="19"/>
      <c r="G37" s="30"/>
      <c r="H37" s="34"/>
      <c r="I37" s="24"/>
      <c r="J37" s="15"/>
      <c r="K37" s="36"/>
      <c r="L37" s="16" t="s">
        <v>233</v>
      </c>
    </row>
    <row r="38" spans="1:12" s="20" customFormat="1" ht="24.75" customHeight="1">
      <c r="A38" s="13" t="s">
        <v>63</v>
      </c>
      <c r="B38" s="24" t="s">
        <v>124</v>
      </c>
      <c r="C38" s="24" t="s">
        <v>125</v>
      </c>
      <c r="D38" s="25"/>
      <c r="E38" s="37" t="s">
        <v>215</v>
      </c>
      <c r="F38" s="19"/>
      <c r="G38" s="30"/>
      <c r="H38" s="34"/>
      <c r="I38" s="24"/>
      <c r="J38" s="14"/>
      <c r="K38" s="36"/>
      <c r="L38" s="16" t="s">
        <v>233</v>
      </c>
    </row>
    <row r="39" spans="1:12" s="20" customFormat="1" ht="24.75" customHeight="1">
      <c r="A39" s="13" t="s">
        <v>64</v>
      </c>
      <c r="B39" s="24" t="s">
        <v>132</v>
      </c>
      <c r="C39" s="24" t="s">
        <v>133</v>
      </c>
      <c r="D39" s="25"/>
      <c r="E39" s="37" t="s">
        <v>220</v>
      </c>
      <c r="F39" s="19"/>
      <c r="G39" s="31"/>
      <c r="H39" s="30"/>
      <c r="I39" s="24"/>
      <c r="J39" s="15"/>
      <c r="K39" s="36"/>
      <c r="L39" s="16" t="s">
        <v>233</v>
      </c>
    </row>
    <row r="40" spans="1:12" s="20" customFormat="1" ht="24.75" customHeight="1">
      <c r="A40" s="13" t="s">
        <v>65</v>
      </c>
      <c r="B40" s="24" t="s">
        <v>176</v>
      </c>
      <c r="C40" s="24" t="s">
        <v>177</v>
      </c>
      <c r="D40" s="25"/>
      <c r="E40" s="37" t="s">
        <v>231</v>
      </c>
      <c r="F40" s="19"/>
      <c r="G40" s="31"/>
      <c r="H40" s="30"/>
      <c r="I40" s="24"/>
      <c r="J40" s="15"/>
      <c r="K40" s="36"/>
      <c r="L40" s="16" t="s">
        <v>233</v>
      </c>
    </row>
    <row r="41" spans="1:12" s="20" customFormat="1" ht="24.75" customHeight="1">
      <c r="A41" s="13" t="s">
        <v>66</v>
      </c>
      <c r="B41" s="24" t="s">
        <v>104</v>
      </c>
      <c r="C41" s="24" t="s">
        <v>105</v>
      </c>
      <c r="D41" s="25"/>
      <c r="E41" s="37" t="s">
        <v>211</v>
      </c>
      <c r="F41" s="19"/>
      <c r="G41" s="30"/>
      <c r="H41" s="34"/>
      <c r="I41" s="24"/>
      <c r="J41" s="15"/>
      <c r="K41" s="36"/>
      <c r="L41" s="16" t="s">
        <v>233</v>
      </c>
    </row>
    <row r="42" spans="1:12" s="20" customFormat="1" ht="24.75" customHeight="1">
      <c r="A42" s="13" t="s">
        <v>67</v>
      </c>
      <c r="B42" s="24" t="s">
        <v>200</v>
      </c>
      <c r="C42" s="24" t="s">
        <v>129</v>
      </c>
      <c r="D42" s="25"/>
      <c r="E42" s="37" t="s">
        <v>216</v>
      </c>
      <c r="F42" s="19"/>
      <c r="G42" s="30"/>
      <c r="H42" s="34"/>
      <c r="I42" s="24"/>
      <c r="J42" s="15"/>
      <c r="K42" s="36"/>
      <c r="L42" s="16" t="s">
        <v>233</v>
      </c>
    </row>
    <row r="43" spans="1:12" s="20" customFormat="1" ht="36" customHeight="1">
      <c r="A43" s="13" t="s">
        <v>87</v>
      </c>
      <c r="B43" s="24" t="s">
        <v>138</v>
      </c>
      <c r="C43" s="24" t="s">
        <v>139</v>
      </c>
      <c r="D43" s="25"/>
      <c r="E43" s="37" t="s">
        <v>223</v>
      </c>
      <c r="F43" s="19"/>
      <c r="G43" s="30"/>
      <c r="H43" s="34"/>
      <c r="I43" s="24"/>
      <c r="J43" s="14"/>
      <c r="K43" s="36"/>
      <c r="L43" s="16" t="s">
        <v>233</v>
      </c>
    </row>
    <row r="44" spans="1:12" s="20" customFormat="1" ht="24.75" customHeight="1">
      <c r="A44" s="13" t="s">
        <v>68</v>
      </c>
      <c r="B44" s="24" t="s">
        <v>112</v>
      </c>
      <c r="C44" s="24" t="s">
        <v>113</v>
      </c>
      <c r="D44" s="25"/>
      <c r="E44" s="37" t="s">
        <v>211</v>
      </c>
      <c r="F44" s="19"/>
      <c r="G44" s="30"/>
      <c r="H44" s="34"/>
      <c r="I44" s="24"/>
      <c r="J44" s="15"/>
      <c r="K44" s="36"/>
      <c r="L44" s="16" t="s">
        <v>233</v>
      </c>
    </row>
    <row r="45" spans="1:12" s="20" customFormat="1" ht="24.75" customHeight="1">
      <c r="A45" s="13" t="s">
        <v>69</v>
      </c>
      <c r="B45" s="24" t="s">
        <v>130</v>
      </c>
      <c r="C45" s="24" t="s">
        <v>131</v>
      </c>
      <c r="D45" s="25"/>
      <c r="E45" s="37" t="s">
        <v>211</v>
      </c>
      <c r="F45" s="19"/>
      <c r="G45" s="30"/>
      <c r="H45" s="34"/>
      <c r="I45" s="24"/>
      <c r="J45" s="14"/>
      <c r="K45" s="36"/>
      <c r="L45" s="16" t="s">
        <v>233</v>
      </c>
    </row>
    <row r="46" spans="1:12" s="20" customFormat="1" ht="37.5" customHeight="1">
      <c r="A46" s="13" t="s">
        <v>88</v>
      </c>
      <c r="B46" s="24" t="s">
        <v>169</v>
      </c>
      <c r="C46" s="24" t="s">
        <v>170</v>
      </c>
      <c r="D46" s="26" t="s">
        <v>187</v>
      </c>
      <c r="E46" s="37" t="s">
        <v>211</v>
      </c>
      <c r="F46" s="19"/>
      <c r="G46" s="30"/>
      <c r="H46" s="34"/>
      <c r="I46" s="24"/>
      <c r="J46" s="15"/>
      <c r="K46" s="36"/>
      <c r="L46" s="16" t="s">
        <v>233</v>
      </c>
    </row>
    <row r="47" spans="1:12" s="20" customFormat="1" ht="24.75" customHeight="1">
      <c r="A47" s="13" t="s">
        <v>70</v>
      </c>
      <c r="B47" s="24" t="s">
        <v>178</v>
      </c>
      <c r="C47" s="24" t="s">
        <v>179</v>
      </c>
      <c r="D47" s="25"/>
      <c r="E47" s="37" t="s">
        <v>232</v>
      </c>
      <c r="F47" s="19"/>
      <c r="G47" s="30"/>
      <c r="H47" s="34"/>
      <c r="I47" s="24"/>
      <c r="J47" s="15"/>
      <c r="K47" s="36"/>
      <c r="L47" s="16" t="s">
        <v>233</v>
      </c>
    </row>
    <row r="48" spans="1:12" s="20" customFormat="1" ht="24.75" customHeight="1">
      <c r="A48" s="13" t="s">
        <v>71</v>
      </c>
      <c r="B48" s="24" t="s">
        <v>128</v>
      </c>
      <c r="C48" s="24" t="s">
        <v>129</v>
      </c>
      <c r="D48" s="25"/>
      <c r="E48" s="37" t="s">
        <v>211</v>
      </c>
      <c r="F48" s="19"/>
      <c r="G48" s="30"/>
      <c r="H48" s="34"/>
      <c r="I48" s="24"/>
      <c r="J48" s="14"/>
      <c r="K48" s="36"/>
      <c r="L48" s="16" t="s">
        <v>233</v>
      </c>
    </row>
    <row r="49" spans="1:12" s="20" customFormat="1" ht="24.75" customHeight="1">
      <c r="A49" s="13" t="s">
        <v>89</v>
      </c>
      <c r="B49" s="24" t="s">
        <v>201</v>
      </c>
      <c r="C49" s="24" t="s">
        <v>202</v>
      </c>
      <c r="D49" s="25"/>
      <c r="E49" s="37" t="s">
        <v>214</v>
      </c>
      <c r="F49" s="19"/>
      <c r="G49" s="30"/>
      <c r="H49" s="34"/>
      <c r="I49" s="24"/>
      <c r="J49" s="15"/>
      <c r="K49" s="36"/>
      <c r="L49" s="16" t="s">
        <v>233</v>
      </c>
    </row>
    <row r="50" spans="1:12" s="20" customFormat="1" ht="24.75" customHeight="1">
      <c r="A50" s="13" t="s">
        <v>72</v>
      </c>
      <c r="B50" s="24" t="s">
        <v>146</v>
      </c>
      <c r="C50" s="24" t="s">
        <v>147</v>
      </c>
      <c r="D50" s="25"/>
      <c r="E50" s="37" t="s">
        <v>211</v>
      </c>
      <c r="F50" s="19"/>
      <c r="G50" s="30"/>
      <c r="H50" s="34"/>
      <c r="I50" s="24"/>
      <c r="J50" s="15"/>
      <c r="K50" s="36"/>
      <c r="L50" s="16" t="s">
        <v>233</v>
      </c>
    </row>
    <row r="51" spans="1:12" s="20" customFormat="1" ht="24.75" customHeight="1">
      <c r="A51" s="13" t="s">
        <v>73</v>
      </c>
      <c r="B51" s="24" t="s">
        <v>192</v>
      </c>
      <c r="C51" s="24" t="s">
        <v>193</v>
      </c>
      <c r="D51" s="25"/>
      <c r="E51" s="37" t="s">
        <v>211</v>
      </c>
      <c r="F51" s="19"/>
      <c r="G51" s="30"/>
      <c r="H51" s="34"/>
      <c r="I51" s="24"/>
      <c r="J51" s="15"/>
      <c r="K51" s="36"/>
      <c r="L51" s="16" t="s">
        <v>233</v>
      </c>
    </row>
    <row r="52" spans="1:12" s="20" customFormat="1" ht="24.75" customHeight="1">
      <c r="A52" s="13" t="s">
        <v>74</v>
      </c>
      <c r="B52" s="24" t="s">
        <v>97</v>
      </c>
      <c r="C52" s="24" t="s">
        <v>98</v>
      </c>
      <c r="D52" s="25"/>
      <c r="E52" s="37" t="s">
        <v>208</v>
      </c>
      <c r="F52" s="19"/>
      <c r="G52" s="31"/>
      <c r="H52" s="30"/>
      <c r="I52" s="24"/>
      <c r="J52" s="14"/>
      <c r="K52" s="36"/>
      <c r="L52" s="16" t="s">
        <v>233</v>
      </c>
    </row>
    <row r="53" spans="1:12" s="20" customFormat="1" ht="24.75" customHeight="1">
      <c r="A53" s="13" t="s">
        <v>75</v>
      </c>
      <c r="B53" s="24" t="s">
        <v>171</v>
      </c>
      <c r="C53" s="24" t="s">
        <v>172</v>
      </c>
      <c r="D53" s="26" t="s">
        <v>188</v>
      </c>
      <c r="E53" s="37" t="s">
        <v>229</v>
      </c>
      <c r="F53" s="19"/>
      <c r="G53" s="30"/>
      <c r="H53" s="34"/>
      <c r="I53" s="24"/>
      <c r="J53" s="14"/>
      <c r="K53" s="36"/>
      <c r="L53" s="16" t="s">
        <v>233</v>
      </c>
    </row>
    <row r="54" spans="1:12" s="20" customFormat="1" ht="24.75" customHeight="1">
      <c r="A54" s="13" t="s">
        <v>76</v>
      </c>
      <c r="B54" s="24" t="s">
        <v>196</v>
      </c>
      <c r="C54" s="24" t="s">
        <v>197</v>
      </c>
      <c r="D54" s="25"/>
      <c r="E54" s="37" t="s">
        <v>222</v>
      </c>
      <c r="F54" s="19"/>
      <c r="G54" s="30"/>
      <c r="H54" s="34"/>
      <c r="I54" s="24"/>
      <c r="J54" s="14"/>
      <c r="K54" s="36"/>
      <c r="L54" s="16" t="s">
        <v>233</v>
      </c>
    </row>
    <row r="55" spans="1:12" s="20" customFormat="1" ht="24.75" customHeight="1">
      <c r="A55" s="13" t="s">
        <v>90</v>
      </c>
      <c r="B55" s="24" t="s">
        <v>154</v>
      </c>
      <c r="C55" s="24" t="s">
        <v>155</v>
      </c>
      <c r="D55" s="26" t="s">
        <v>185</v>
      </c>
      <c r="E55" s="37" t="s">
        <v>227</v>
      </c>
      <c r="F55" s="19"/>
      <c r="G55" s="31"/>
      <c r="H55" s="30"/>
      <c r="I55" s="24"/>
      <c r="J55" s="15"/>
      <c r="K55" s="36"/>
      <c r="L55" s="16" t="s">
        <v>233</v>
      </c>
    </row>
    <row r="56" spans="1:12" s="20" customFormat="1" ht="24.75" customHeight="1">
      <c r="A56" s="13" t="s">
        <v>77</v>
      </c>
      <c r="B56" s="24" t="s">
        <v>134</v>
      </c>
      <c r="C56" s="24" t="s">
        <v>135</v>
      </c>
      <c r="D56" s="25"/>
      <c r="E56" s="37" t="s">
        <v>215</v>
      </c>
      <c r="F56" s="19"/>
      <c r="G56" s="30"/>
      <c r="H56" s="34"/>
      <c r="I56" s="24"/>
      <c r="J56" s="15"/>
      <c r="K56" s="36"/>
      <c r="L56" s="16" t="s">
        <v>233</v>
      </c>
    </row>
    <row r="57" spans="1:12" s="20" customFormat="1" ht="24.75" customHeight="1">
      <c r="A57" s="13" t="s">
        <v>78</v>
      </c>
      <c r="B57" s="24" t="s">
        <v>101</v>
      </c>
      <c r="C57" s="24" t="s">
        <v>191</v>
      </c>
      <c r="D57" s="26" t="s">
        <v>180</v>
      </c>
      <c r="E57" s="37" t="s">
        <v>210</v>
      </c>
      <c r="F57" s="19"/>
      <c r="G57" s="31"/>
      <c r="H57" s="30"/>
      <c r="I57" s="24"/>
      <c r="J57" s="14"/>
      <c r="K57" s="36"/>
      <c r="L57" s="16" t="s">
        <v>233</v>
      </c>
    </row>
    <row r="58" spans="1:12" s="20" customFormat="1" ht="24.75" customHeight="1">
      <c r="A58" s="13" t="s">
        <v>79</v>
      </c>
      <c r="B58" s="24" t="s">
        <v>204</v>
      </c>
      <c r="C58" s="24" t="s">
        <v>205</v>
      </c>
      <c r="D58" s="25"/>
      <c r="E58" s="37" t="s">
        <v>211</v>
      </c>
      <c r="F58" s="19"/>
      <c r="G58" s="30"/>
      <c r="H58" s="34"/>
      <c r="I58" s="24"/>
      <c r="J58" s="14"/>
      <c r="K58" s="36"/>
      <c r="L58" s="16" t="s">
        <v>233</v>
      </c>
    </row>
    <row r="61" spans="1:12">
      <c r="E61" s="38" t="s">
        <v>84</v>
      </c>
      <c r="F61" s="38"/>
    </row>
    <row r="62" spans="1:12">
      <c r="E62" s="22"/>
      <c r="F62" s="22"/>
    </row>
    <row r="64" spans="1:12">
      <c r="E64" s="17" t="s">
        <v>81</v>
      </c>
    </row>
    <row r="65" spans="3:8">
      <c r="E65" s="17" t="s">
        <v>82</v>
      </c>
    </row>
    <row r="66" spans="3:8">
      <c r="E66" s="17" t="s">
        <v>83</v>
      </c>
    </row>
    <row r="71" spans="3:8">
      <c r="C71" t="s">
        <v>93</v>
      </c>
      <c r="H71" s="35" t="s">
        <v>95</v>
      </c>
    </row>
    <row r="72" spans="3:8">
      <c r="C72" s="17" t="s">
        <v>85</v>
      </c>
      <c r="H72" s="35" t="s">
        <v>96</v>
      </c>
    </row>
    <row r="73" spans="3:8">
      <c r="C73" s="17" t="s">
        <v>86</v>
      </c>
      <c r="H73" s="32" t="s">
        <v>86</v>
      </c>
    </row>
  </sheetData>
  <sortState ref="A6:M58">
    <sortCondition descending="1" ref="K6:K58"/>
  </sortState>
  <mergeCells count="5">
    <mergeCell ref="L4:L5"/>
    <mergeCell ref="G4:H4"/>
    <mergeCell ref="I4:I5"/>
    <mergeCell ref="J4:J5"/>
    <mergeCell ref="K4:K5"/>
  </mergeCells>
  <pageMargins left="0.70866141732283472" right="0.70866141732283472" top="0.55118110236220474" bottom="0.55118110236220474" header="0.31496062992125984" footer="0.31496062992125984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305"/>
  <sheetViews>
    <sheetView workbookViewId="0">
      <selection activeCell="F4" sqref="F4"/>
    </sheetView>
  </sheetViews>
  <sheetFormatPr defaultColWidth="8.88671875" defaultRowHeight="13.2"/>
  <cols>
    <col min="2" max="2" width="9.88671875" customWidth="1"/>
    <col min="3" max="3" width="0" hidden="1" customWidth="1"/>
    <col min="5" max="5" width="0" hidden="1" customWidth="1"/>
    <col min="6" max="6" width="10.109375" customWidth="1"/>
    <col min="8" max="8" width="0" hidden="1" customWidth="1"/>
    <col min="9" max="9" width="12" customWidth="1"/>
    <col min="11" max="11" width="13" customWidth="1"/>
    <col min="18" max="19" width="9.109375" hidden="1" customWidth="1"/>
  </cols>
  <sheetData>
    <row r="2" spans="2:19" ht="15">
      <c r="B2" s="57" t="s">
        <v>16</v>
      </c>
      <c r="C2" s="57"/>
      <c r="D2" s="57"/>
      <c r="E2" s="57"/>
      <c r="F2" s="57">
        <v>100</v>
      </c>
      <c r="G2" s="57"/>
      <c r="H2" s="57"/>
      <c r="I2" s="57" t="s">
        <v>19</v>
      </c>
      <c r="R2" s="1">
        <v>0</v>
      </c>
      <c r="S2" t="s">
        <v>10</v>
      </c>
    </row>
    <row r="3" spans="2:19" ht="15">
      <c r="B3" s="4" t="s">
        <v>17</v>
      </c>
      <c r="C3" s="4"/>
      <c r="D3" s="4" t="s">
        <v>18</v>
      </c>
      <c r="E3" s="4"/>
      <c r="F3" s="4" t="s">
        <v>17</v>
      </c>
      <c r="G3" s="4" t="s">
        <v>18</v>
      </c>
      <c r="H3" s="4"/>
      <c r="I3" s="57"/>
      <c r="R3" s="1">
        <v>0.99</v>
      </c>
      <c r="S3" t="s">
        <v>10</v>
      </c>
    </row>
    <row r="4" spans="2:19" ht="15">
      <c r="B4" s="4">
        <v>3.01</v>
      </c>
      <c r="C4" s="4">
        <f>VLOOKUP(B4,kontlist,2)</f>
        <v>76.899999999999906</v>
      </c>
      <c r="D4" s="4">
        <v>2</v>
      </c>
      <c r="E4" s="4">
        <f>C4*D4</f>
        <v>153.79999999999981</v>
      </c>
      <c r="F4" s="4">
        <v>0</v>
      </c>
      <c r="G4" s="4">
        <v>2</v>
      </c>
      <c r="H4" s="4">
        <f>F4*G4</f>
        <v>0</v>
      </c>
      <c r="I4" s="5">
        <f>(E4+H4)/(D4+G4)</f>
        <v>38.449999999999953</v>
      </c>
      <c r="R4" s="1">
        <v>1</v>
      </c>
      <c r="S4" s="1">
        <v>30.00000000000006</v>
      </c>
    </row>
    <row r="5" spans="2:19">
      <c r="R5" s="1">
        <v>1.01</v>
      </c>
      <c r="S5" s="1">
        <v>30.230000000000061</v>
      </c>
    </row>
    <row r="6" spans="2:19">
      <c r="R6" s="1">
        <v>1.02</v>
      </c>
      <c r="S6" s="1">
        <v>30.460000000000061</v>
      </c>
    </row>
    <row r="7" spans="2:19">
      <c r="R7" s="1">
        <v>1.03</v>
      </c>
      <c r="S7" s="1">
        <v>30.70000000000006</v>
      </c>
    </row>
    <row r="8" spans="2:19">
      <c r="R8" s="1">
        <v>1.04</v>
      </c>
      <c r="S8" s="1">
        <v>30.93000000000006</v>
      </c>
    </row>
    <row r="9" spans="2:19">
      <c r="R9" s="1">
        <v>1.05</v>
      </c>
      <c r="S9" s="1">
        <v>31.160000000000061</v>
      </c>
    </row>
    <row r="10" spans="2:19">
      <c r="R10" s="1">
        <v>1.06</v>
      </c>
      <c r="S10" s="1">
        <v>31.400000000000059</v>
      </c>
    </row>
    <row r="11" spans="2:19">
      <c r="R11" s="1">
        <v>1.07</v>
      </c>
      <c r="S11" s="1">
        <v>31.630000000000059</v>
      </c>
    </row>
    <row r="12" spans="2:19">
      <c r="R12" s="1">
        <v>1.08</v>
      </c>
      <c r="S12" s="1">
        <v>31.86000000000006</v>
      </c>
    </row>
    <row r="13" spans="2:19">
      <c r="R13" s="1">
        <v>1.0900000000000001</v>
      </c>
      <c r="S13" s="1">
        <v>32.100000000000058</v>
      </c>
    </row>
    <row r="14" spans="2:19">
      <c r="R14" s="1">
        <v>1.1000000000000001</v>
      </c>
      <c r="S14" s="1">
        <v>32.330000000000055</v>
      </c>
    </row>
    <row r="15" spans="2:19">
      <c r="R15" s="1">
        <v>1.1100000000000001</v>
      </c>
      <c r="S15" s="1">
        <v>32.560000000000052</v>
      </c>
    </row>
    <row r="16" spans="2:19">
      <c r="R16" s="1">
        <v>1.1200000000000001</v>
      </c>
      <c r="S16" s="1">
        <v>32.800000000000054</v>
      </c>
    </row>
    <row r="17" spans="18:19">
      <c r="R17" s="1">
        <v>1.1300000000000001</v>
      </c>
      <c r="S17" s="1">
        <v>33.030000000000051</v>
      </c>
    </row>
    <row r="18" spans="18:19">
      <c r="R18" s="1">
        <v>1.1400000000000001</v>
      </c>
      <c r="S18" s="1">
        <v>33.26</v>
      </c>
    </row>
    <row r="19" spans="18:19">
      <c r="R19" s="1">
        <v>1.1500000000000001</v>
      </c>
      <c r="S19" s="1">
        <v>33.50000000000005</v>
      </c>
    </row>
    <row r="20" spans="18:19">
      <c r="R20" s="1">
        <v>1.1600000000000001</v>
      </c>
      <c r="S20" s="1">
        <v>33.729999999999997</v>
      </c>
    </row>
    <row r="21" spans="18:19">
      <c r="R21" s="1">
        <v>1.1700000000000002</v>
      </c>
      <c r="S21" s="1">
        <v>33.96</v>
      </c>
    </row>
    <row r="22" spans="18:19">
      <c r="R22" s="1">
        <v>1.1800000000000002</v>
      </c>
      <c r="S22" s="1">
        <v>34.200000000000003</v>
      </c>
    </row>
    <row r="23" spans="18:19">
      <c r="R23" s="1">
        <v>1.1900000000000002</v>
      </c>
      <c r="S23" s="1">
        <v>34.43</v>
      </c>
    </row>
    <row r="24" spans="18:19">
      <c r="R24" s="1">
        <v>1.2000000000000002</v>
      </c>
      <c r="S24" s="1">
        <v>34.659999999999997</v>
      </c>
    </row>
    <row r="25" spans="18:19">
      <c r="R25" s="1">
        <v>1.2100000000000002</v>
      </c>
      <c r="S25" s="1">
        <v>34.9</v>
      </c>
    </row>
    <row r="26" spans="18:19">
      <c r="R26" s="1">
        <v>1.2200000000000002</v>
      </c>
      <c r="S26" s="1">
        <v>35.130000000000003</v>
      </c>
    </row>
    <row r="27" spans="18:19">
      <c r="R27" s="1">
        <v>1.2300000000000002</v>
      </c>
      <c r="S27" s="1">
        <v>35.36</v>
      </c>
    </row>
    <row r="28" spans="18:19">
      <c r="R28" s="1">
        <v>1.2400000000000002</v>
      </c>
      <c r="S28" s="1">
        <v>35.6</v>
      </c>
    </row>
    <row r="29" spans="18:19">
      <c r="R29" s="1">
        <v>1.2500000000000002</v>
      </c>
      <c r="S29" s="1">
        <v>35.83</v>
      </c>
    </row>
    <row r="30" spans="18:19">
      <c r="R30" s="1">
        <v>1.2600000000000002</v>
      </c>
      <c r="S30" s="1">
        <v>36.06</v>
      </c>
    </row>
    <row r="31" spans="18:19">
      <c r="R31" s="1">
        <v>1.2700000000000002</v>
      </c>
      <c r="S31" s="1">
        <v>36.299999999999997</v>
      </c>
    </row>
    <row r="32" spans="18:19">
      <c r="R32" s="1">
        <v>1.2800000000000002</v>
      </c>
      <c r="S32" s="1">
        <v>36.53</v>
      </c>
    </row>
    <row r="33" spans="18:19">
      <c r="R33" s="1">
        <v>1.2900000000000003</v>
      </c>
      <c r="S33" s="1">
        <v>36.76</v>
      </c>
    </row>
    <row r="34" spans="18:19">
      <c r="R34" s="1">
        <v>1.3000000000000003</v>
      </c>
      <c r="S34" s="1">
        <v>37</v>
      </c>
    </row>
    <row r="35" spans="18:19">
      <c r="R35" s="1">
        <v>1.3100000000000003</v>
      </c>
      <c r="S35" s="1">
        <v>37.229999999999997</v>
      </c>
    </row>
    <row r="36" spans="18:19">
      <c r="R36" s="1">
        <v>1.3200000000000003</v>
      </c>
      <c r="S36" s="1">
        <v>37.46</v>
      </c>
    </row>
    <row r="37" spans="18:19">
      <c r="R37" s="1">
        <v>1.3300000000000003</v>
      </c>
      <c r="S37" s="1">
        <v>37.700000000000003</v>
      </c>
    </row>
    <row r="38" spans="18:19">
      <c r="R38" s="1">
        <v>1.3400000000000003</v>
      </c>
      <c r="S38" s="1">
        <v>37.93</v>
      </c>
    </row>
    <row r="39" spans="18:19">
      <c r="R39" s="1">
        <v>1.3500000000000003</v>
      </c>
      <c r="S39" s="1">
        <v>38.159999999999997</v>
      </c>
    </row>
    <row r="40" spans="18:19">
      <c r="R40" s="1">
        <v>1.3600000000000003</v>
      </c>
      <c r="S40" s="1">
        <v>38.4</v>
      </c>
    </row>
    <row r="41" spans="18:19">
      <c r="R41" s="1">
        <v>1.3700000000000003</v>
      </c>
      <c r="S41" s="1">
        <v>38.630000000000003</v>
      </c>
    </row>
    <row r="42" spans="18:19">
      <c r="R42" s="1">
        <v>1.3800000000000003</v>
      </c>
      <c r="S42" s="1">
        <v>38.86</v>
      </c>
    </row>
    <row r="43" spans="18:19">
      <c r="R43" s="1">
        <v>1.3900000000000003</v>
      </c>
      <c r="S43" s="1">
        <v>39.1</v>
      </c>
    </row>
    <row r="44" spans="18:19">
      <c r="R44" s="1">
        <v>1.4000000000000004</v>
      </c>
      <c r="S44" s="1">
        <v>39.33</v>
      </c>
    </row>
    <row r="45" spans="18:19">
      <c r="R45" s="1">
        <v>1.4100000000000004</v>
      </c>
      <c r="S45" s="1">
        <v>39.56</v>
      </c>
    </row>
    <row r="46" spans="18:19">
      <c r="R46" s="1">
        <v>1.4200000000000004</v>
      </c>
      <c r="S46" s="1">
        <v>39.799999999999997</v>
      </c>
    </row>
    <row r="47" spans="18:19">
      <c r="R47" s="1">
        <v>1.4300000000000004</v>
      </c>
      <c r="S47" s="1">
        <v>40.03</v>
      </c>
    </row>
    <row r="48" spans="18:19">
      <c r="R48" s="1">
        <v>1.4400000000000004</v>
      </c>
      <c r="S48" s="1">
        <v>40.26</v>
      </c>
    </row>
    <row r="49" spans="18:19">
      <c r="R49" s="1">
        <v>1.4500000000000004</v>
      </c>
      <c r="S49" s="1">
        <v>40.5</v>
      </c>
    </row>
    <row r="50" spans="18:19">
      <c r="R50" s="1">
        <v>1.4600000000000004</v>
      </c>
      <c r="S50" s="1">
        <v>40.729999999999997</v>
      </c>
    </row>
    <row r="51" spans="18:19">
      <c r="R51" s="1">
        <v>1.4700000000000004</v>
      </c>
      <c r="S51" s="1">
        <v>40.96</v>
      </c>
    </row>
    <row r="52" spans="18:19">
      <c r="R52" s="1">
        <v>1.4800000000000004</v>
      </c>
      <c r="S52" s="1">
        <v>41.2</v>
      </c>
    </row>
    <row r="53" spans="18:19">
      <c r="R53" s="1">
        <v>1.4900000000000004</v>
      </c>
      <c r="S53" s="1">
        <v>41.43</v>
      </c>
    </row>
    <row r="54" spans="18:19">
      <c r="R54" s="1">
        <v>1.5000000000000004</v>
      </c>
      <c r="S54" s="1">
        <v>41.66</v>
      </c>
    </row>
    <row r="55" spans="18:19">
      <c r="R55" s="1">
        <v>1.5100000000000005</v>
      </c>
      <c r="S55" s="1">
        <v>41.9</v>
      </c>
    </row>
    <row r="56" spans="18:19">
      <c r="R56" s="1">
        <v>1.5200000000000005</v>
      </c>
      <c r="S56" s="1">
        <v>42.13</v>
      </c>
    </row>
    <row r="57" spans="18:19">
      <c r="R57" s="1">
        <v>1.5300000000000005</v>
      </c>
      <c r="S57" s="1">
        <v>42.36</v>
      </c>
    </row>
    <row r="58" spans="18:19">
      <c r="R58" s="1">
        <v>1.5400000000000005</v>
      </c>
      <c r="S58" s="1">
        <v>42.6</v>
      </c>
    </row>
    <row r="59" spans="18:19">
      <c r="R59" s="1">
        <v>1.5500000000000005</v>
      </c>
      <c r="S59" s="1">
        <v>42.83</v>
      </c>
    </row>
    <row r="60" spans="18:19">
      <c r="R60" s="1">
        <v>1.5600000000000005</v>
      </c>
      <c r="S60" s="1">
        <v>43.06</v>
      </c>
    </row>
    <row r="61" spans="18:19">
      <c r="R61" s="1">
        <v>1.5700000000000005</v>
      </c>
      <c r="S61" s="1">
        <v>43.3</v>
      </c>
    </row>
    <row r="62" spans="18:19">
      <c r="R62" s="1">
        <v>1.5800000000000005</v>
      </c>
      <c r="S62" s="1">
        <v>43.53</v>
      </c>
    </row>
    <row r="63" spans="18:19">
      <c r="R63" s="1">
        <v>1.5900000000000005</v>
      </c>
      <c r="S63" s="1">
        <v>43.76</v>
      </c>
    </row>
    <row r="64" spans="18:19">
      <c r="R64" s="1">
        <v>1.6000000000000005</v>
      </c>
      <c r="S64" s="1">
        <v>44</v>
      </c>
    </row>
    <row r="65" spans="18:19">
      <c r="R65" s="1">
        <v>1.6100000000000005</v>
      </c>
      <c r="S65" s="1">
        <v>44.23</v>
      </c>
    </row>
    <row r="66" spans="18:19">
      <c r="R66" s="1">
        <v>1.6200000000000006</v>
      </c>
      <c r="S66" s="1">
        <v>44.46</v>
      </c>
    </row>
    <row r="67" spans="18:19">
      <c r="R67" s="1">
        <v>1.6300000000000006</v>
      </c>
      <c r="S67" s="1">
        <v>44.7</v>
      </c>
    </row>
    <row r="68" spans="18:19">
      <c r="R68" s="1">
        <v>1.6400000000000006</v>
      </c>
      <c r="S68" s="1">
        <v>44.93</v>
      </c>
    </row>
    <row r="69" spans="18:19">
      <c r="R69" s="1">
        <v>1.6500000000000006</v>
      </c>
      <c r="S69" s="1">
        <v>45.16</v>
      </c>
    </row>
    <row r="70" spans="18:19">
      <c r="R70" s="1">
        <v>1.6600000000000006</v>
      </c>
      <c r="S70" s="1">
        <v>45.4</v>
      </c>
    </row>
    <row r="71" spans="18:19">
      <c r="R71" s="1">
        <v>1.6700000000000006</v>
      </c>
      <c r="S71" s="1">
        <v>45.63</v>
      </c>
    </row>
    <row r="72" spans="18:19">
      <c r="R72" s="1">
        <v>1.6800000000000006</v>
      </c>
      <c r="S72" s="1">
        <v>45.86</v>
      </c>
    </row>
    <row r="73" spans="18:19">
      <c r="R73" s="1">
        <v>1.6900000000000006</v>
      </c>
      <c r="S73" s="1">
        <v>46.1</v>
      </c>
    </row>
    <row r="74" spans="18:19">
      <c r="R74" s="1">
        <v>1.7000000000000006</v>
      </c>
      <c r="S74" s="1">
        <v>46.33</v>
      </c>
    </row>
    <row r="75" spans="18:19">
      <c r="R75" s="1">
        <v>1.7100000000000006</v>
      </c>
      <c r="S75" s="1">
        <v>46.56</v>
      </c>
    </row>
    <row r="76" spans="18:19">
      <c r="R76" s="1">
        <v>1.7200000000000006</v>
      </c>
      <c r="S76" s="1">
        <v>46.8</v>
      </c>
    </row>
    <row r="77" spans="18:19">
      <c r="R77" s="1">
        <v>1.7300000000000006</v>
      </c>
      <c r="S77" s="1">
        <v>47.03</v>
      </c>
    </row>
    <row r="78" spans="18:19">
      <c r="R78" s="1">
        <v>1.7400000000000007</v>
      </c>
      <c r="S78" s="1">
        <v>47.26</v>
      </c>
    </row>
    <row r="79" spans="18:19">
      <c r="R79" s="1">
        <v>1.7500000000000007</v>
      </c>
      <c r="S79" s="1">
        <v>47.5</v>
      </c>
    </row>
    <row r="80" spans="18:19">
      <c r="R80" s="1">
        <v>1.7600000000000007</v>
      </c>
      <c r="S80" s="1">
        <v>47.73</v>
      </c>
    </row>
    <row r="81" spans="18:19">
      <c r="R81" s="1">
        <v>1.7700000000000007</v>
      </c>
      <c r="S81" s="1">
        <v>47.96</v>
      </c>
    </row>
    <row r="82" spans="18:19">
      <c r="R82" s="1">
        <v>1.7800000000000007</v>
      </c>
      <c r="S82" s="1">
        <v>48.2</v>
      </c>
    </row>
    <row r="83" spans="18:19">
      <c r="R83" s="1">
        <v>1.7900000000000007</v>
      </c>
      <c r="S83" s="1">
        <v>48.43</v>
      </c>
    </row>
    <row r="84" spans="18:19">
      <c r="R84" s="1">
        <v>1.8000000000000007</v>
      </c>
      <c r="S84" s="1">
        <v>48.66</v>
      </c>
    </row>
    <row r="85" spans="18:19">
      <c r="R85" s="1">
        <v>1.8100000000000007</v>
      </c>
      <c r="S85" s="1">
        <v>48.9</v>
      </c>
    </row>
    <row r="86" spans="18:19">
      <c r="R86" s="1">
        <v>1.8200000000000007</v>
      </c>
      <c r="S86" s="1">
        <v>49.13</v>
      </c>
    </row>
    <row r="87" spans="18:19">
      <c r="R87" s="1">
        <v>1.8300000000000007</v>
      </c>
      <c r="S87" s="1">
        <v>49.35999999999995</v>
      </c>
    </row>
    <row r="88" spans="18:19">
      <c r="R88" s="1">
        <v>1.8400000000000007</v>
      </c>
      <c r="S88" s="1">
        <v>49.6</v>
      </c>
    </row>
    <row r="89" spans="18:19">
      <c r="R89" s="1">
        <v>1.8500000000000008</v>
      </c>
      <c r="S89" s="1">
        <v>49.829999999999949</v>
      </c>
    </row>
    <row r="90" spans="18:19">
      <c r="R90" s="1">
        <v>1.8600000000000008</v>
      </c>
      <c r="S90" s="1">
        <v>50.059999999999945</v>
      </c>
    </row>
    <row r="91" spans="18:19">
      <c r="R91" s="1">
        <v>1.8700000000000008</v>
      </c>
      <c r="S91" s="1">
        <v>50.299999999999947</v>
      </c>
    </row>
    <row r="92" spans="18:19">
      <c r="R92" s="1">
        <v>1.8800000000000008</v>
      </c>
      <c r="S92" s="1">
        <v>50.529999999999944</v>
      </c>
    </row>
    <row r="93" spans="18:19">
      <c r="R93" s="1">
        <v>1.8900000000000008</v>
      </c>
      <c r="S93" s="1">
        <v>50.759999999999941</v>
      </c>
    </row>
    <row r="94" spans="18:19">
      <c r="R94" s="1">
        <v>1.9000000000000008</v>
      </c>
      <c r="S94" s="1">
        <v>50.999999999999943</v>
      </c>
    </row>
    <row r="95" spans="18:19">
      <c r="R95" s="1">
        <v>1.9100000000000008</v>
      </c>
      <c r="S95" s="1">
        <v>51.22999999999994</v>
      </c>
    </row>
    <row r="96" spans="18:19">
      <c r="R96" s="1">
        <v>1.9200000000000008</v>
      </c>
      <c r="S96" s="1">
        <v>51.459999999999937</v>
      </c>
    </row>
    <row r="97" spans="18:19">
      <c r="R97" s="1">
        <v>1.9300000000000008</v>
      </c>
      <c r="S97" s="1">
        <v>51.699999999999939</v>
      </c>
    </row>
    <row r="98" spans="18:19">
      <c r="R98" s="1">
        <v>1.9400000000000008</v>
      </c>
      <c r="S98" s="1">
        <v>51.929999999999936</v>
      </c>
    </row>
    <row r="99" spans="18:19">
      <c r="R99" s="1">
        <v>1.9500000000000008</v>
      </c>
      <c r="S99" s="1">
        <v>52.159999999999933</v>
      </c>
    </row>
    <row r="100" spans="18:19">
      <c r="R100" s="1">
        <v>1.9600000000000009</v>
      </c>
      <c r="S100" s="1">
        <v>52.399999999999935</v>
      </c>
    </row>
    <row r="101" spans="18:19">
      <c r="R101" s="1">
        <v>1.9700000000000009</v>
      </c>
      <c r="S101" s="1">
        <v>52.629999999999932</v>
      </c>
    </row>
    <row r="102" spans="18:19">
      <c r="R102" s="1">
        <v>1.9800000000000009</v>
      </c>
      <c r="S102" s="1">
        <v>52.859999999999928</v>
      </c>
    </row>
    <row r="103" spans="18:19">
      <c r="R103" s="1">
        <v>1.9900000000000009</v>
      </c>
      <c r="S103" s="1">
        <v>53.09999999999993</v>
      </c>
    </row>
    <row r="104" spans="18:19">
      <c r="R104" s="1">
        <v>2.0000000000000009</v>
      </c>
      <c r="S104" s="1">
        <v>53.329999999999927</v>
      </c>
    </row>
    <row r="105" spans="18:19">
      <c r="R105" s="1">
        <v>2.0100000000000007</v>
      </c>
      <c r="S105" s="1">
        <v>53.559999999999924</v>
      </c>
    </row>
    <row r="106" spans="18:19">
      <c r="R106" s="1">
        <v>2.0200000000000005</v>
      </c>
      <c r="S106" s="1">
        <v>53.799999999999926</v>
      </c>
    </row>
    <row r="107" spans="18:19">
      <c r="R107" s="1">
        <v>2.0300000000000002</v>
      </c>
      <c r="S107" s="1">
        <v>54.029999999999923</v>
      </c>
    </row>
    <row r="108" spans="18:19">
      <c r="R108" s="1">
        <v>2.04</v>
      </c>
      <c r="S108" s="1">
        <v>54.25999999999992</v>
      </c>
    </row>
    <row r="109" spans="18:19">
      <c r="R109" s="1">
        <v>2.0499999999999998</v>
      </c>
      <c r="S109" s="1">
        <v>54.499999999999922</v>
      </c>
    </row>
    <row r="110" spans="18:19">
      <c r="R110" s="1">
        <v>2.0599999999999996</v>
      </c>
      <c r="S110" s="1">
        <v>54.729999999999919</v>
      </c>
    </row>
    <row r="111" spans="18:19">
      <c r="R111" s="1">
        <v>2.0699999999999994</v>
      </c>
      <c r="S111" s="1">
        <v>54.959999999999916</v>
      </c>
    </row>
    <row r="112" spans="18:19">
      <c r="R112" s="1">
        <v>2.0799999999999992</v>
      </c>
      <c r="S112" s="1">
        <v>55.199999999999918</v>
      </c>
    </row>
    <row r="113" spans="18:19">
      <c r="R113" s="1">
        <v>2.089999999999999</v>
      </c>
      <c r="S113" s="1">
        <v>55.429999999999914</v>
      </c>
    </row>
    <row r="114" spans="18:19">
      <c r="R114" s="1">
        <v>2.0999999999999988</v>
      </c>
      <c r="S114" s="1">
        <v>55.659999999999911</v>
      </c>
    </row>
    <row r="115" spans="18:19">
      <c r="R115" s="1">
        <v>2.1099999999999985</v>
      </c>
      <c r="S115" s="1">
        <v>55.899999999999913</v>
      </c>
    </row>
    <row r="116" spans="18:19">
      <c r="R116" s="1">
        <v>2.1199999999999983</v>
      </c>
      <c r="S116" s="1">
        <v>56.12999999999991</v>
      </c>
    </row>
    <row r="117" spans="18:19">
      <c r="R117" s="1">
        <v>2.1299999999999981</v>
      </c>
      <c r="S117" s="1">
        <v>56.359999999999907</v>
      </c>
    </row>
    <row r="118" spans="18:19">
      <c r="R118" s="1">
        <v>2.1399999999999979</v>
      </c>
      <c r="S118" s="1">
        <v>56.599999999999909</v>
      </c>
    </row>
    <row r="119" spans="18:19">
      <c r="R119" s="1">
        <v>2.1499999999999977</v>
      </c>
      <c r="S119" s="1">
        <v>56.829999999999906</v>
      </c>
    </row>
    <row r="120" spans="18:19">
      <c r="R120" s="1">
        <v>2.1599999999999975</v>
      </c>
      <c r="S120" s="1">
        <v>57.059999999999903</v>
      </c>
    </row>
    <row r="121" spans="18:19">
      <c r="R121" s="1">
        <v>2.1699999999999973</v>
      </c>
      <c r="S121" s="1">
        <v>57.299999999999905</v>
      </c>
    </row>
    <row r="122" spans="18:19">
      <c r="R122" s="1">
        <v>2.1799999999999971</v>
      </c>
      <c r="S122" s="1">
        <v>57.529999999999902</v>
      </c>
    </row>
    <row r="123" spans="18:19">
      <c r="R123" s="1">
        <v>2.1899999999999968</v>
      </c>
      <c r="S123" s="1">
        <v>57.759999999999899</v>
      </c>
    </row>
    <row r="124" spans="18:19">
      <c r="R124" s="1">
        <v>2.1999999999999966</v>
      </c>
      <c r="S124" s="1">
        <v>57.999999999999901</v>
      </c>
    </row>
    <row r="125" spans="18:19">
      <c r="R125" s="1">
        <v>2.2099999999999964</v>
      </c>
      <c r="S125" s="1">
        <v>58.229999999999897</v>
      </c>
    </row>
    <row r="126" spans="18:19">
      <c r="R126" s="1">
        <v>2.2199999999999962</v>
      </c>
      <c r="S126" s="1">
        <v>58.459999999999894</v>
      </c>
    </row>
    <row r="127" spans="18:19">
      <c r="R127" s="1">
        <v>2.229999999999996</v>
      </c>
      <c r="S127" s="1">
        <v>58.699999999999896</v>
      </c>
    </row>
    <row r="128" spans="18:19">
      <c r="R128" s="1">
        <v>2.2399999999999958</v>
      </c>
      <c r="S128" s="1">
        <v>58.929999999999893</v>
      </c>
    </row>
    <row r="129" spans="18:19">
      <c r="R129" s="1">
        <v>2.2499999999999956</v>
      </c>
      <c r="S129" s="1">
        <v>59.15999999999989</v>
      </c>
    </row>
    <row r="130" spans="18:19">
      <c r="R130" s="1">
        <v>2.2599999999999953</v>
      </c>
      <c r="S130" s="1">
        <v>59.399999999999892</v>
      </c>
    </row>
    <row r="131" spans="18:19">
      <c r="R131" s="1">
        <v>2.2699999999999951</v>
      </c>
      <c r="S131" s="1">
        <v>59.629999999999889</v>
      </c>
    </row>
    <row r="132" spans="18:19">
      <c r="R132" s="1">
        <v>2.2799999999999949</v>
      </c>
      <c r="S132" s="1">
        <v>59.859999999999886</v>
      </c>
    </row>
    <row r="133" spans="18:19">
      <c r="R133" s="1">
        <v>2.2899999999999947</v>
      </c>
      <c r="S133" s="1">
        <v>60.099999999999888</v>
      </c>
    </row>
    <row r="134" spans="18:19">
      <c r="R134" s="1">
        <v>2.2999999999999945</v>
      </c>
      <c r="S134" s="1">
        <v>60.329999999999885</v>
      </c>
    </row>
    <row r="135" spans="18:19">
      <c r="R135" s="1">
        <v>2.3099999999999943</v>
      </c>
      <c r="S135" s="1">
        <v>60.559999999999881</v>
      </c>
    </row>
    <row r="136" spans="18:19">
      <c r="R136" s="1">
        <v>2.3199999999999941</v>
      </c>
      <c r="S136" s="1">
        <v>60.799999999999883</v>
      </c>
    </row>
    <row r="137" spans="18:19">
      <c r="R137" s="1">
        <v>2.3299999999999939</v>
      </c>
      <c r="S137" s="1">
        <v>61.02999999999988</v>
      </c>
    </row>
    <row r="138" spans="18:19">
      <c r="R138" s="1">
        <v>2.3399999999999936</v>
      </c>
      <c r="S138" s="1">
        <v>61.259999999999877</v>
      </c>
    </row>
    <row r="139" spans="18:19">
      <c r="R139" s="1">
        <v>2.3499999999999934</v>
      </c>
      <c r="S139" s="1">
        <v>61.499999999999879</v>
      </c>
    </row>
    <row r="140" spans="18:19">
      <c r="R140" s="1">
        <v>2.3599999999999932</v>
      </c>
      <c r="S140" s="1">
        <v>61.729999999999876</v>
      </c>
    </row>
    <row r="141" spans="18:19">
      <c r="R141" s="1">
        <v>2.369999999999993</v>
      </c>
      <c r="S141" s="1">
        <v>61.959999999999873</v>
      </c>
    </row>
    <row r="142" spans="18:19">
      <c r="R142" s="1">
        <v>2.3799999999999928</v>
      </c>
      <c r="S142" s="1">
        <v>62.199999999999875</v>
      </c>
    </row>
    <row r="143" spans="18:19">
      <c r="R143" s="1">
        <v>2.3899999999999926</v>
      </c>
      <c r="S143" s="1">
        <v>62.429999999999872</v>
      </c>
    </row>
    <row r="144" spans="18:19">
      <c r="R144" s="1">
        <v>2.3999999999999924</v>
      </c>
      <c r="S144" s="1">
        <v>62.659999999999869</v>
      </c>
    </row>
    <row r="145" spans="18:19">
      <c r="R145" s="1">
        <v>2.4099999999999921</v>
      </c>
      <c r="S145" s="1">
        <v>62.899999999999871</v>
      </c>
    </row>
    <row r="146" spans="18:19">
      <c r="R146" s="1">
        <v>2.4199999999999919</v>
      </c>
      <c r="S146" s="1">
        <v>63.129999999999868</v>
      </c>
    </row>
    <row r="147" spans="18:19">
      <c r="R147" s="1">
        <v>2.4299999999999917</v>
      </c>
      <c r="S147" s="1">
        <v>63.359999999999864</v>
      </c>
    </row>
    <row r="148" spans="18:19">
      <c r="R148" s="1">
        <v>2.4399999999999915</v>
      </c>
      <c r="S148" s="1">
        <v>63.599999999999866</v>
      </c>
    </row>
    <row r="149" spans="18:19">
      <c r="R149" s="1">
        <v>2.4499999999999913</v>
      </c>
      <c r="S149" s="1">
        <v>63.829999999999863</v>
      </c>
    </row>
    <row r="150" spans="18:19">
      <c r="R150" s="1">
        <v>2.4599999999999911</v>
      </c>
      <c r="S150" s="1">
        <v>64.05999999999986</v>
      </c>
    </row>
    <row r="151" spans="18:19">
      <c r="R151" s="1">
        <v>2.4699999999999909</v>
      </c>
      <c r="S151" s="1">
        <v>64.299999999999855</v>
      </c>
    </row>
    <row r="152" spans="18:19">
      <c r="R152" s="1">
        <v>2.4799999999999907</v>
      </c>
      <c r="S152" s="1">
        <v>64.529999999999859</v>
      </c>
    </row>
    <row r="153" spans="18:19">
      <c r="R153" s="1">
        <v>2.4899999999999904</v>
      </c>
      <c r="S153" s="1">
        <v>64.759999999999863</v>
      </c>
    </row>
    <row r="154" spans="18:19">
      <c r="R154" s="1">
        <v>2.4999999999999902</v>
      </c>
      <c r="S154" s="1">
        <v>64.999999999999858</v>
      </c>
    </row>
    <row r="155" spans="18:19">
      <c r="R155" s="1">
        <v>2.50999999999999</v>
      </c>
      <c r="S155" s="1">
        <v>65.229999999999862</v>
      </c>
    </row>
    <row r="156" spans="18:19">
      <c r="R156" s="1">
        <v>2.5199999999999898</v>
      </c>
      <c r="S156" s="1">
        <v>65.459999999999866</v>
      </c>
    </row>
    <row r="157" spans="18:19">
      <c r="R157" s="1">
        <v>2.5299999999999896</v>
      </c>
      <c r="S157" s="1">
        <v>65.699999999999861</v>
      </c>
    </row>
    <row r="158" spans="18:19">
      <c r="R158" s="1">
        <v>2.5399999999999894</v>
      </c>
      <c r="S158" s="1">
        <v>65.929999999999865</v>
      </c>
    </row>
    <row r="159" spans="18:19">
      <c r="R159" s="1">
        <v>2.5499999999999892</v>
      </c>
      <c r="S159" s="1">
        <v>66.159999999999869</v>
      </c>
    </row>
    <row r="160" spans="18:19">
      <c r="R160" s="1">
        <v>2.559999999999989</v>
      </c>
      <c r="S160" s="1">
        <v>66.399999999999864</v>
      </c>
    </row>
    <row r="161" spans="18:19">
      <c r="R161" s="1">
        <v>2.5699999999999887</v>
      </c>
      <c r="S161" s="1">
        <v>66.629999999999868</v>
      </c>
    </row>
    <row r="162" spans="18:19">
      <c r="R162" s="1">
        <v>2.5799999999999885</v>
      </c>
      <c r="S162" s="1">
        <v>66.859999999999872</v>
      </c>
    </row>
    <row r="163" spans="18:19">
      <c r="R163" s="1">
        <v>2.5899999999999883</v>
      </c>
      <c r="S163" s="1">
        <v>67.099999999999866</v>
      </c>
    </row>
    <row r="164" spans="18:19">
      <c r="R164" s="1">
        <v>2.5999999999999881</v>
      </c>
      <c r="S164" s="1">
        <v>67.32999999999987</v>
      </c>
    </row>
    <row r="165" spans="18:19">
      <c r="R165" s="1">
        <v>2.6099999999999879</v>
      </c>
      <c r="S165" s="1">
        <v>67.559999999999874</v>
      </c>
    </row>
    <row r="166" spans="18:19">
      <c r="R166" s="1">
        <v>2.6199999999999877</v>
      </c>
      <c r="S166" s="1">
        <v>67.799999999999869</v>
      </c>
    </row>
    <row r="167" spans="18:19">
      <c r="R167" s="1">
        <v>2.6299999999999875</v>
      </c>
      <c r="S167" s="1">
        <v>68.029999999999873</v>
      </c>
    </row>
    <row r="168" spans="18:19">
      <c r="R168" s="1">
        <v>2.6399999999999872</v>
      </c>
      <c r="S168" s="1">
        <v>68.259999999999877</v>
      </c>
    </row>
    <row r="169" spans="18:19">
      <c r="R169" s="1">
        <v>2.649999999999987</v>
      </c>
      <c r="S169" s="1">
        <v>68.499999999999872</v>
      </c>
    </row>
    <row r="170" spans="18:19">
      <c r="R170" s="1">
        <v>2.6599999999999868</v>
      </c>
      <c r="S170" s="1">
        <v>68.729999999999876</v>
      </c>
    </row>
    <row r="171" spans="18:19">
      <c r="R171" s="1">
        <v>2.6699999999999866</v>
      </c>
      <c r="S171" s="1">
        <v>68.95999999999988</v>
      </c>
    </row>
    <row r="172" spans="18:19">
      <c r="R172" s="1">
        <v>2.6799999999999864</v>
      </c>
      <c r="S172" s="1">
        <v>69.199999999999875</v>
      </c>
    </row>
    <row r="173" spans="18:19">
      <c r="R173" s="1">
        <v>2.6899999999999862</v>
      </c>
      <c r="S173" s="1">
        <v>69.429999999999879</v>
      </c>
    </row>
    <row r="174" spans="18:19">
      <c r="R174" s="1">
        <v>2.699999999999986</v>
      </c>
      <c r="S174" s="1">
        <v>69.659999999999883</v>
      </c>
    </row>
    <row r="175" spans="18:19">
      <c r="R175" s="1">
        <v>2.7099999999999858</v>
      </c>
      <c r="S175" s="1">
        <v>69.899999999999878</v>
      </c>
    </row>
    <row r="176" spans="18:19">
      <c r="R176" s="1">
        <v>2.7199999999999855</v>
      </c>
      <c r="S176" s="1">
        <v>70.129999999999882</v>
      </c>
    </row>
    <row r="177" spans="18:19">
      <c r="R177" s="1">
        <v>2.7299999999999853</v>
      </c>
      <c r="S177" s="1">
        <v>70.359999999999886</v>
      </c>
    </row>
    <row r="178" spans="18:19">
      <c r="R178" s="1">
        <v>2.7399999999999851</v>
      </c>
      <c r="S178" s="1">
        <v>70.599999999999881</v>
      </c>
    </row>
    <row r="179" spans="18:19">
      <c r="R179" s="1">
        <v>2.7499999999999849</v>
      </c>
      <c r="S179" s="1">
        <v>70.829999999999885</v>
      </c>
    </row>
    <row r="180" spans="18:19">
      <c r="R180" s="1">
        <v>2.7599999999999847</v>
      </c>
      <c r="S180" s="1">
        <v>71.059999999999889</v>
      </c>
    </row>
    <row r="181" spans="18:19">
      <c r="R181" s="1">
        <v>2.7699999999999845</v>
      </c>
      <c r="S181" s="1">
        <v>71.299999999999883</v>
      </c>
    </row>
    <row r="182" spans="18:19">
      <c r="R182" s="1">
        <v>2.7799999999999843</v>
      </c>
      <c r="S182" s="1">
        <v>71.529999999999887</v>
      </c>
    </row>
    <row r="183" spans="18:19">
      <c r="R183" s="1">
        <v>2.789999999999984</v>
      </c>
      <c r="S183" s="1">
        <v>71.759999999999891</v>
      </c>
    </row>
    <row r="184" spans="18:19">
      <c r="R184" s="1">
        <v>2.7999999999999838</v>
      </c>
      <c r="S184" s="1">
        <v>71.999999999999886</v>
      </c>
    </row>
    <row r="185" spans="18:19">
      <c r="R185" s="1">
        <v>2.8099999999999836</v>
      </c>
      <c r="S185" s="1">
        <v>72.22999999999989</v>
      </c>
    </row>
    <row r="186" spans="18:19">
      <c r="R186" s="1">
        <v>2.8199999999999834</v>
      </c>
      <c r="S186" s="1">
        <v>72.459999999999894</v>
      </c>
    </row>
    <row r="187" spans="18:19">
      <c r="R187" s="1">
        <v>2.8299999999999832</v>
      </c>
      <c r="S187" s="1">
        <v>72.699999999999889</v>
      </c>
    </row>
    <row r="188" spans="18:19">
      <c r="R188" s="1">
        <v>2.839999999999983</v>
      </c>
      <c r="S188" s="1">
        <v>72.929999999999893</v>
      </c>
    </row>
    <row r="189" spans="18:19">
      <c r="R189" s="1">
        <v>2.8499999999999828</v>
      </c>
      <c r="S189" s="1">
        <v>73.159999999999897</v>
      </c>
    </row>
    <row r="190" spans="18:19">
      <c r="R190" s="1">
        <v>2.8599999999999826</v>
      </c>
      <c r="S190" s="1">
        <v>73.399999999999892</v>
      </c>
    </row>
    <row r="191" spans="18:19">
      <c r="R191" s="1">
        <v>2.8699999999999823</v>
      </c>
      <c r="S191" s="1">
        <v>73.629999999999896</v>
      </c>
    </row>
    <row r="192" spans="18:19">
      <c r="R192" s="1">
        <v>2.8799999999999821</v>
      </c>
      <c r="S192" s="1">
        <v>73.8599999999999</v>
      </c>
    </row>
    <row r="193" spans="18:19">
      <c r="R193" s="1">
        <v>2.8899999999999819</v>
      </c>
      <c r="S193" s="1">
        <v>74.099999999999895</v>
      </c>
    </row>
    <row r="194" spans="18:19">
      <c r="R194" s="1">
        <v>2.8999999999999817</v>
      </c>
      <c r="S194" s="1">
        <v>74.329999999999899</v>
      </c>
    </row>
    <row r="195" spans="18:19">
      <c r="R195" s="1">
        <v>2.9099999999999815</v>
      </c>
      <c r="S195" s="1">
        <v>74.559999999999903</v>
      </c>
    </row>
    <row r="196" spans="18:19">
      <c r="R196" s="1">
        <v>2.9199999999999813</v>
      </c>
      <c r="S196" s="1">
        <v>74.799999999999898</v>
      </c>
    </row>
    <row r="197" spans="18:19">
      <c r="R197" s="1">
        <v>2.9299999999999811</v>
      </c>
      <c r="S197" s="1">
        <v>75.029999999999902</v>
      </c>
    </row>
    <row r="198" spans="18:19">
      <c r="R198" s="1">
        <v>2.9399999999999809</v>
      </c>
      <c r="S198" s="1">
        <v>75.259999999999906</v>
      </c>
    </row>
    <row r="199" spans="18:19">
      <c r="R199" s="1">
        <v>2.9499999999999806</v>
      </c>
      <c r="S199" s="1">
        <v>75.499999999999901</v>
      </c>
    </row>
    <row r="200" spans="18:19">
      <c r="R200" s="1">
        <v>2.9599999999999804</v>
      </c>
      <c r="S200" s="1">
        <v>75.729999999999905</v>
      </c>
    </row>
    <row r="201" spans="18:19">
      <c r="R201" s="1">
        <v>2.9699999999999802</v>
      </c>
      <c r="S201" s="1">
        <v>75.959999999999908</v>
      </c>
    </row>
    <row r="202" spans="18:19">
      <c r="R202" s="1">
        <v>2.97999999999998</v>
      </c>
      <c r="S202" s="1">
        <v>76.199999999999903</v>
      </c>
    </row>
    <row r="203" spans="18:19">
      <c r="R203" s="1">
        <v>2.9899999999999798</v>
      </c>
      <c r="S203" s="1">
        <v>76.429999999999907</v>
      </c>
    </row>
    <row r="204" spans="18:19">
      <c r="R204" s="1">
        <v>2.9999999999999796</v>
      </c>
      <c r="S204" s="1">
        <v>76.659999999999911</v>
      </c>
    </row>
    <row r="205" spans="18:19">
      <c r="R205" s="1">
        <v>3.0099999999999794</v>
      </c>
      <c r="S205" s="1">
        <v>76.899999999999906</v>
      </c>
    </row>
    <row r="206" spans="18:19">
      <c r="R206" s="1">
        <v>3.0199999999999791</v>
      </c>
      <c r="S206" s="1">
        <v>77.12999999999991</v>
      </c>
    </row>
    <row r="207" spans="18:19">
      <c r="R207" s="1">
        <v>3.0299999999999789</v>
      </c>
      <c r="S207" s="1">
        <v>77.359999999999914</v>
      </c>
    </row>
    <row r="208" spans="18:19">
      <c r="R208" s="1">
        <v>3.0399999999999787</v>
      </c>
      <c r="S208" s="1">
        <v>77.599999999999909</v>
      </c>
    </row>
    <row r="209" spans="18:19">
      <c r="R209" s="1">
        <v>3.0499999999999785</v>
      </c>
      <c r="S209" s="1">
        <v>77.829999999999913</v>
      </c>
    </row>
    <row r="210" spans="18:19">
      <c r="R210" s="1">
        <v>3.0599999999999783</v>
      </c>
      <c r="S210" s="1">
        <v>78.059999999999917</v>
      </c>
    </row>
    <row r="211" spans="18:19">
      <c r="R211" s="1">
        <v>3.0699999999999781</v>
      </c>
      <c r="S211" s="1">
        <v>78.299999999999912</v>
      </c>
    </row>
    <row r="212" spans="18:19">
      <c r="R212" s="1">
        <v>3.0799999999999779</v>
      </c>
      <c r="S212" s="1">
        <v>78.529999999999916</v>
      </c>
    </row>
    <row r="213" spans="18:19">
      <c r="R213" s="1">
        <v>3.0899999999999777</v>
      </c>
      <c r="S213" s="1">
        <v>78.75999999999992</v>
      </c>
    </row>
    <row r="214" spans="18:19">
      <c r="R214" s="1">
        <v>3.0999999999999774</v>
      </c>
      <c r="S214" s="1">
        <v>78.999999999999915</v>
      </c>
    </row>
    <row r="215" spans="18:19">
      <c r="R215" s="1">
        <v>3.1099999999999772</v>
      </c>
      <c r="S215" s="1">
        <v>79.229999999999919</v>
      </c>
    </row>
    <row r="216" spans="18:19">
      <c r="R216" s="1">
        <v>3.119999999999977</v>
      </c>
      <c r="S216" s="1">
        <v>79.459999999999923</v>
      </c>
    </row>
    <row r="217" spans="18:19">
      <c r="R217" s="1">
        <v>3.1299999999999768</v>
      </c>
      <c r="S217" s="1">
        <v>79.699999999999918</v>
      </c>
    </row>
    <row r="218" spans="18:19">
      <c r="R218" s="1">
        <v>3.1399999999999766</v>
      </c>
      <c r="S218" s="1">
        <v>79.929999999999922</v>
      </c>
    </row>
    <row r="219" spans="18:19">
      <c r="R219" s="1">
        <v>3.1499999999999764</v>
      </c>
      <c r="S219" s="1">
        <v>80.159999999999926</v>
      </c>
    </row>
    <row r="220" spans="18:19">
      <c r="R220" s="1">
        <v>3.1599999999999762</v>
      </c>
      <c r="S220" s="1">
        <v>80.39999999999992</v>
      </c>
    </row>
    <row r="221" spans="18:19">
      <c r="R221" s="1">
        <v>3.1699999999999759</v>
      </c>
      <c r="S221" s="1">
        <v>80.629999999999924</v>
      </c>
    </row>
    <row r="222" spans="18:19">
      <c r="R222" s="1">
        <v>3.1799999999999757</v>
      </c>
      <c r="S222" s="1">
        <v>80.859999999999928</v>
      </c>
    </row>
    <row r="223" spans="18:19">
      <c r="R223" s="1">
        <v>3.1899999999999755</v>
      </c>
      <c r="S223" s="1">
        <v>81.099999999999923</v>
      </c>
    </row>
    <row r="224" spans="18:19">
      <c r="R224" s="1">
        <v>3.1999999999999753</v>
      </c>
      <c r="S224" s="1">
        <v>81.329999999999927</v>
      </c>
    </row>
    <row r="225" spans="18:19">
      <c r="R225" s="1">
        <v>3.2099999999999751</v>
      </c>
      <c r="S225" s="1">
        <v>81.559999999999931</v>
      </c>
    </row>
    <row r="226" spans="18:19">
      <c r="R226" s="1">
        <v>3.2199999999999749</v>
      </c>
      <c r="S226" s="1">
        <v>81.799999999999926</v>
      </c>
    </row>
    <row r="227" spans="18:19">
      <c r="R227" s="1">
        <v>3.2299999999999747</v>
      </c>
      <c r="S227" s="1">
        <v>82.02999999999993</v>
      </c>
    </row>
    <row r="228" spans="18:19">
      <c r="R228" s="1">
        <v>3.2399999999999745</v>
      </c>
      <c r="S228" s="1">
        <v>82.259999999999934</v>
      </c>
    </row>
    <row r="229" spans="18:19">
      <c r="R229" s="1">
        <v>3.2499999999999742</v>
      </c>
      <c r="S229" s="1">
        <v>82.499999999999929</v>
      </c>
    </row>
    <row r="230" spans="18:19">
      <c r="R230" s="1">
        <v>3.259999999999974</v>
      </c>
      <c r="S230" s="1">
        <v>82.729999999999933</v>
      </c>
    </row>
    <row r="231" spans="18:19">
      <c r="R231" s="1">
        <v>3.2699999999999738</v>
      </c>
      <c r="S231" s="1">
        <v>82.959999999999937</v>
      </c>
    </row>
    <row r="232" spans="18:19">
      <c r="R232" s="1">
        <v>3.2799999999999736</v>
      </c>
      <c r="S232" s="1">
        <v>83.199999999999932</v>
      </c>
    </row>
    <row r="233" spans="18:19">
      <c r="R233" s="1">
        <v>3.2899999999999734</v>
      </c>
      <c r="S233" s="1">
        <v>83.429999999999936</v>
      </c>
    </row>
    <row r="234" spans="18:19">
      <c r="R234" s="1">
        <v>3.2999999999999732</v>
      </c>
      <c r="S234" s="1">
        <v>83.65999999999994</v>
      </c>
    </row>
    <row r="235" spans="18:19">
      <c r="R235" s="1">
        <v>3.309999999999973</v>
      </c>
      <c r="S235" s="1">
        <v>83.899999999999935</v>
      </c>
    </row>
    <row r="236" spans="18:19">
      <c r="R236" s="1">
        <v>3.3199999999999728</v>
      </c>
      <c r="S236" s="1">
        <v>84.129999999999939</v>
      </c>
    </row>
    <row r="237" spans="18:19">
      <c r="R237" s="1">
        <v>3.3299999999999725</v>
      </c>
      <c r="S237" s="1">
        <v>84.359999999999943</v>
      </c>
    </row>
    <row r="238" spans="18:19">
      <c r="R238" s="1">
        <v>3.3399999999999723</v>
      </c>
      <c r="S238" s="1">
        <v>84.599999999999937</v>
      </c>
    </row>
    <row r="239" spans="18:19">
      <c r="R239" s="1">
        <v>3.3499999999999721</v>
      </c>
      <c r="S239" s="1">
        <v>84.829999999999941</v>
      </c>
    </row>
    <row r="240" spans="18:19">
      <c r="R240" s="1">
        <v>3.3599999999999719</v>
      </c>
      <c r="S240" s="1">
        <v>85.059999999999945</v>
      </c>
    </row>
    <row r="241" spans="18:19">
      <c r="R241" s="1">
        <v>3.3699999999999717</v>
      </c>
      <c r="S241" s="1">
        <v>85.29999999999994</v>
      </c>
    </row>
    <row r="242" spans="18:19">
      <c r="R242" s="1">
        <v>3.3799999999999715</v>
      </c>
      <c r="S242" s="1">
        <v>85.529999999999944</v>
      </c>
    </row>
    <row r="243" spans="18:19">
      <c r="R243" s="1">
        <v>3.3899999999999713</v>
      </c>
      <c r="S243" s="1">
        <v>85.759999999999948</v>
      </c>
    </row>
    <row r="244" spans="18:19">
      <c r="R244" s="1">
        <v>3.399999999999971</v>
      </c>
      <c r="S244" s="1">
        <v>85.999999999999943</v>
      </c>
    </row>
    <row r="245" spans="18:19">
      <c r="R245" s="1">
        <v>3.4099999999999708</v>
      </c>
      <c r="S245" s="1">
        <v>86.229999999999947</v>
      </c>
    </row>
    <row r="246" spans="18:19">
      <c r="R246" s="1">
        <v>3.4199999999999706</v>
      </c>
      <c r="S246" s="1">
        <v>86.459999999999951</v>
      </c>
    </row>
    <row r="247" spans="18:19">
      <c r="R247" s="1">
        <v>3.4299999999999704</v>
      </c>
      <c r="S247" s="1">
        <v>86.699999999999946</v>
      </c>
    </row>
    <row r="248" spans="18:19">
      <c r="R248" s="1">
        <v>3.4399999999999702</v>
      </c>
      <c r="S248" s="1">
        <v>86.92999999999995</v>
      </c>
    </row>
    <row r="249" spans="18:19">
      <c r="R249" s="1">
        <v>3.44999999999997</v>
      </c>
      <c r="S249" s="1">
        <v>87.159999999999954</v>
      </c>
    </row>
    <row r="250" spans="18:19">
      <c r="R250" s="1">
        <v>3.4599999999999698</v>
      </c>
      <c r="S250" s="1">
        <v>87.399999999999949</v>
      </c>
    </row>
    <row r="251" spans="18:19">
      <c r="R251" s="1">
        <v>3.4699999999999696</v>
      </c>
      <c r="S251" s="1">
        <v>87.629999999999953</v>
      </c>
    </row>
    <row r="252" spans="18:19">
      <c r="R252" s="1">
        <v>3.4799999999999693</v>
      </c>
      <c r="S252" s="1">
        <v>87.86</v>
      </c>
    </row>
    <row r="253" spans="18:19">
      <c r="R253" s="1">
        <v>3.4899999999999691</v>
      </c>
      <c r="S253" s="1">
        <v>88.099999999999952</v>
      </c>
    </row>
    <row r="254" spans="18:19">
      <c r="R254" s="1">
        <v>3.4999999999999689</v>
      </c>
      <c r="S254" s="1">
        <v>88.33</v>
      </c>
    </row>
    <row r="255" spans="18:19">
      <c r="R255" s="1">
        <v>3.5099999999999687</v>
      </c>
      <c r="S255" s="1">
        <v>88.56</v>
      </c>
    </row>
    <row r="256" spans="18:19">
      <c r="R256" s="1">
        <v>3.5199999999999685</v>
      </c>
      <c r="S256" s="1">
        <v>88.8</v>
      </c>
    </row>
    <row r="257" spans="18:19">
      <c r="R257" s="1">
        <v>3.5299999999999683</v>
      </c>
      <c r="S257" s="1">
        <v>89.03</v>
      </c>
    </row>
    <row r="258" spans="18:19">
      <c r="R258" s="1">
        <v>3.5399999999999681</v>
      </c>
      <c r="S258" s="1">
        <v>89.26</v>
      </c>
    </row>
    <row r="259" spans="18:19">
      <c r="R259" s="1">
        <v>3.5499999999999678</v>
      </c>
      <c r="S259" s="1">
        <v>89.5</v>
      </c>
    </row>
    <row r="260" spans="18:19">
      <c r="R260" s="1">
        <v>3.5599999999999676</v>
      </c>
      <c r="S260" s="1">
        <v>89.73</v>
      </c>
    </row>
    <row r="261" spans="18:19">
      <c r="R261" s="1">
        <v>3.5699999999999674</v>
      </c>
      <c r="S261" s="1">
        <v>89.96</v>
      </c>
    </row>
    <row r="262" spans="18:19">
      <c r="R262" s="1">
        <v>3.5799999999999672</v>
      </c>
      <c r="S262" s="1">
        <v>90.2</v>
      </c>
    </row>
    <row r="263" spans="18:19">
      <c r="R263" s="1">
        <v>3.589999999999967</v>
      </c>
      <c r="S263" s="1">
        <v>90.43</v>
      </c>
    </row>
    <row r="264" spans="18:19">
      <c r="R264" s="1">
        <v>3.5999999999999668</v>
      </c>
      <c r="S264" s="1">
        <v>90.66</v>
      </c>
    </row>
    <row r="265" spans="18:19">
      <c r="R265" s="1">
        <v>3.6099999999999666</v>
      </c>
      <c r="S265" s="1">
        <v>90.9</v>
      </c>
    </row>
    <row r="266" spans="18:19">
      <c r="R266" s="1">
        <v>3.6199999999999664</v>
      </c>
      <c r="S266" s="1">
        <v>91.13</v>
      </c>
    </row>
    <row r="267" spans="18:19">
      <c r="R267" s="1">
        <v>3.6299999999999661</v>
      </c>
      <c r="S267" s="1">
        <v>91.36</v>
      </c>
    </row>
    <row r="268" spans="18:19">
      <c r="R268" s="1">
        <v>3.6399999999999659</v>
      </c>
      <c r="S268" s="1">
        <v>91.6</v>
      </c>
    </row>
    <row r="269" spans="18:19">
      <c r="R269" s="1">
        <v>3.6499999999999657</v>
      </c>
      <c r="S269" s="1">
        <v>91.83</v>
      </c>
    </row>
    <row r="270" spans="18:19">
      <c r="R270" s="1">
        <v>3.6599999999999655</v>
      </c>
      <c r="S270" s="1">
        <v>92.06</v>
      </c>
    </row>
    <row r="271" spans="18:19">
      <c r="R271" s="1">
        <v>3.6699999999999653</v>
      </c>
      <c r="S271" s="1">
        <v>92.3</v>
      </c>
    </row>
    <row r="272" spans="18:19">
      <c r="R272" s="1">
        <v>3.6799999999999651</v>
      </c>
      <c r="S272" s="1">
        <v>92.53</v>
      </c>
    </row>
    <row r="273" spans="18:19">
      <c r="R273" s="1">
        <v>3.6899999999999649</v>
      </c>
      <c r="S273" s="1">
        <v>92.76</v>
      </c>
    </row>
    <row r="274" spans="18:19">
      <c r="R274" s="1">
        <v>3.6999999999999647</v>
      </c>
      <c r="S274" s="1">
        <v>93</v>
      </c>
    </row>
    <row r="275" spans="18:19">
      <c r="R275" s="1">
        <v>3.7099999999999644</v>
      </c>
      <c r="S275" s="1">
        <v>93.23</v>
      </c>
    </row>
    <row r="276" spans="18:19">
      <c r="R276" s="1">
        <v>3.7199999999999642</v>
      </c>
      <c r="S276" s="1">
        <v>93.46</v>
      </c>
    </row>
    <row r="277" spans="18:19">
      <c r="R277" s="1">
        <v>3.729999999999964</v>
      </c>
      <c r="S277" s="1">
        <v>93.7</v>
      </c>
    </row>
    <row r="278" spans="18:19">
      <c r="R278" s="1">
        <v>3.7399999999999638</v>
      </c>
      <c r="S278" s="1">
        <v>93.93</v>
      </c>
    </row>
    <row r="279" spans="18:19">
      <c r="R279" s="1">
        <v>3.7499999999999636</v>
      </c>
      <c r="S279" s="1">
        <v>94.16</v>
      </c>
    </row>
    <row r="280" spans="18:19">
      <c r="R280" s="1">
        <v>3.7599999999999634</v>
      </c>
      <c r="S280" s="1">
        <v>94.4</v>
      </c>
    </row>
    <row r="281" spans="18:19">
      <c r="R281" s="1">
        <v>3.7699999999999632</v>
      </c>
      <c r="S281" s="1">
        <v>94.63</v>
      </c>
    </row>
    <row r="282" spans="18:19">
      <c r="R282" s="1">
        <v>3.7799999999999629</v>
      </c>
      <c r="S282" s="1">
        <v>94.86</v>
      </c>
    </row>
    <row r="283" spans="18:19">
      <c r="R283" s="1">
        <v>3.7899999999999627</v>
      </c>
      <c r="S283" s="1">
        <v>95.1</v>
      </c>
    </row>
    <row r="284" spans="18:19">
      <c r="R284" s="1">
        <v>3.7999999999999625</v>
      </c>
      <c r="S284" s="1">
        <v>95.33</v>
      </c>
    </row>
    <row r="285" spans="18:19">
      <c r="R285" s="1">
        <v>3.8099999999999623</v>
      </c>
      <c r="S285" s="1">
        <v>95.56</v>
      </c>
    </row>
    <row r="286" spans="18:19">
      <c r="R286" s="1">
        <v>3.8199999999999621</v>
      </c>
      <c r="S286" s="1">
        <v>95.8</v>
      </c>
    </row>
    <row r="287" spans="18:19">
      <c r="R287" s="1">
        <v>3.8299999999999619</v>
      </c>
      <c r="S287" s="1">
        <v>96.03</v>
      </c>
    </row>
    <row r="288" spans="18:19">
      <c r="R288" s="1">
        <v>3.8399999999999617</v>
      </c>
      <c r="S288" s="1">
        <v>96.26</v>
      </c>
    </row>
    <row r="289" spans="18:19">
      <c r="R289" s="1">
        <v>3.8499999999999615</v>
      </c>
      <c r="S289" s="1">
        <v>96.5</v>
      </c>
    </row>
    <row r="290" spans="18:19">
      <c r="R290" s="1">
        <v>3.8599999999999612</v>
      </c>
      <c r="S290" s="1">
        <v>96.73</v>
      </c>
    </row>
    <row r="291" spans="18:19">
      <c r="R291" s="1">
        <v>3.869999999999961</v>
      </c>
      <c r="S291" s="1">
        <v>96.96</v>
      </c>
    </row>
    <row r="292" spans="18:19">
      <c r="R292" s="1">
        <v>3.8799999999999608</v>
      </c>
      <c r="S292" s="1">
        <v>97.2</v>
      </c>
    </row>
    <row r="293" spans="18:19">
      <c r="R293" s="1">
        <v>3.8899999999999606</v>
      </c>
      <c r="S293" s="1">
        <v>97.43</v>
      </c>
    </row>
    <row r="294" spans="18:19">
      <c r="R294" s="1">
        <v>3.8999999999999604</v>
      </c>
      <c r="S294" s="1">
        <v>97.66</v>
      </c>
    </row>
    <row r="295" spans="18:19">
      <c r="R295" s="1">
        <v>3.9099999999999602</v>
      </c>
      <c r="S295" s="1">
        <v>97.9</v>
      </c>
    </row>
    <row r="296" spans="18:19">
      <c r="R296" s="1">
        <v>3.91999999999996</v>
      </c>
      <c r="S296" s="1">
        <v>98.13</v>
      </c>
    </row>
    <row r="297" spans="18:19">
      <c r="R297" s="1">
        <v>3.9299999999999597</v>
      </c>
      <c r="S297" s="1">
        <v>98.36</v>
      </c>
    </row>
    <row r="298" spans="18:19">
      <c r="R298" s="1">
        <v>3.9399999999999595</v>
      </c>
      <c r="S298" s="1">
        <v>98.6</v>
      </c>
    </row>
    <row r="299" spans="18:19">
      <c r="R299" s="1">
        <v>3.9499999999999593</v>
      </c>
      <c r="S299" s="1">
        <v>98.83</v>
      </c>
    </row>
    <row r="300" spans="18:19">
      <c r="R300" s="1">
        <v>3.9599999999999591</v>
      </c>
      <c r="S300" s="1">
        <v>99.06</v>
      </c>
    </row>
    <row r="301" spans="18:19">
      <c r="R301" s="1">
        <v>3.9699999999999589</v>
      </c>
      <c r="S301" s="1">
        <v>99.3</v>
      </c>
    </row>
    <row r="302" spans="18:19">
      <c r="R302" s="1">
        <v>3.9799999999999587</v>
      </c>
      <c r="S302" s="1">
        <v>99.53</v>
      </c>
    </row>
    <row r="303" spans="18:19">
      <c r="R303" s="1">
        <v>3.9899999999999585</v>
      </c>
      <c r="S303" s="1">
        <v>99.76</v>
      </c>
    </row>
    <row r="304" spans="18:19">
      <c r="R304" s="1">
        <v>3.9999999999999583</v>
      </c>
      <c r="S304" s="1">
        <v>100</v>
      </c>
    </row>
    <row r="305" spans="18:19">
      <c r="R305" s="1">
        <v>4.009999999999958</v>
      </c>
      <c r="S305" s="1" t="s">
        <v>10</v>
      </c>
    </row>
  </sheetData>
  <mergeCells count="3">
    <mergeCell ref="B2:E2"/>
    <mergeCell ref="F2:H2"/>
    <mergeCell ref="I2:I3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Benioku!</vt:lpstr>
      <vt:lpstr>SONUÇLAR</vt:lpstr>
      <vt:lpstr>Hesap</vt:lpstr>
      <vt:lpstr>kontlist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2019-01-18T08:22:11Z</cp:lastPrinted>
  <dcterms:created xsi:type="dcterms:W3CDTF">2009-07-21T12:52:36Z</dcterms:created>
  <dcterms:modified xsi:type="dcterms:W3CDTF">2019-01-22T11:56:37Z</dcterms:modified>
</cp:coreProperties>
</file>