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315" activeTab="1"/>
  </bookViews>
  <sheets>
    <sheet name="Benioku!" sheetId="2" r:id="rId1"/>
    <sheet name="Tablo" sheetId="1" r:id="rId2"/>
    <sheet name="Hesap" sheetId="3" r:id="rId3"/>
  </sheets>
  <definedNames>
    <definedName name="karlist">Tablo!#REF!</definedName>
    <definedName name="kontlist">Hesap!$R$2:$S$305</definedName>
    <definedName name="tablo">Tablo!#REF!</definedName>
    <definedName name="tablo2">Tablo!#REF!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I8" i="1"/>
  <c r="I9" i="1"/>
  <c r="H4" i="3" l="1"/>
  <c r="C4" i="3"/>
  <c r="E4" i="3" s="1"/>
  <c r="I4" i="3" s="1"/>
</calcChain>
</file>

<file path=xl/sharedStrings.xml><?xml version="1.0" encoding="utf-8"?>
<sst xmlns="http://schemas.openxmlformats.org/spreadsheetml/2006/main" count="53" uniqueCount="47">
  <si>
    <t>4lük</t>
  </si>
  <si>
    <t>Adı</t>
  </si>
  <si>
    <t>Soyadı</t>
  </si>
  <si>
    <t>Mezuniyet Notu</t>
  </si>
  <si>
    <t>ALES</t>
  </si>
  <si>
    <t>Ortalama</t>
  </si>
  <si>
    <t>Sonuç
Kabul/Red</t>
  </si>
  <si>
    <t>Kontrol Ediniz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</si>
  <si>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</si>
  <si>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</si>
  <si>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</si>
  <si>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</si>
  <si>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</si>
  <si>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</si>
  <si>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</si>
  <si>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</si>
  <si>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</si>
  <si>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</si>
  <si>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</si>
  <si>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</si>
  <si>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</si>
  <si>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charset val="162"/>
      </rPr>
      <t xml:space="preserve"> sadece 100 </t>
    </r>
    <r>
      <rPr>
        <sz val="12"/>
        <rFont val="Arial Tur"/>
        <charset val="162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</si>
  <si>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</si>
  <si>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</si>
  <si>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</si>
  <si>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</si>
  <si>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Çıktı alındıktan sonra her sayfa jüri ve başkan tarafından paraflanacaktır.</t>
  </si>
  <si>
    <t>Tablonun doğru bir şekilde çalışabilmesi için Tablo ve Hesap çalışma sayfalarının silinmemesi gerekmektedir.</t>
  </si>
  <si>
    <t>Yabancı Dil</t>
  </si>
  <si>
    <t>Gökhan</t>
  </si>
  <si>
    <t>KARABUDAK</t>
  </si>
  <si>
    <t>KABUL</t>
  </si>
  <si>
    <t>Atanur</t>
  </si>
  <si>
    <t>ÖZDEMİR</t>
  </si>
  <si>
    <t>Bestami</t>
  </si>
  <si>
    <t>BOZOĞULLARINDAN</t>
  </si>
  <si>
    <t xml:space="preserve">Adnan </t>
  </si>
  <si>
    <t>BOYUNDURUK</t>
  </si>
  <si>
    <t>Murat</t>
  </si>
  <si>
    <t>İMDAT</t>
  </si>
  <si>
    <t>YEDEK</t>
  </si>
  <si>
    <t>GİRMEDİ</t>
  </si>
  <si>
    <t>Yazılı Sınav
(100 üzerinden)</t>
  </si>
  <si>
    <t>T.C.
Gaziantep Üniversitesi
Sosyal Bilimler Enstitüsü
100/2000 YÖK Doktora Bursu Kapsamında Somut Olmayan Kültürel Miras Doktora Programı 
Bursiyer Alımı Değerlendirme Sonuçları</t>
  </si>
  <si>
    <t>Sıralama</t>
  </si>
  <si>
    <t>İmza</t>
  </si>
  <si>
    <t>Kabul alan öğrenciler 05 Eylül1019 tarihleri arasında kayıtlarını Öğrenci İşerine gelerek yapmaları gerekir.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</si>
</sst>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  <font>
      <sz val="12"/>
      <color indexed="10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2"/>
      <color rgb="FFFF0000"/>
      <name val="Arial Tur"/>
      <charset val="162"/>
    </font>
    <font>
      <sz val="12"/>
      <color theme="9" tint="-0.499984740745262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1" xfId="0" applyBorder="1"/>
    <xf numFmtId="0" fontId="6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/>
    <xf numFmtId="2" fontId="2" fillId="0" borderId="1" xfId="0" applyNumberFormat="1" applyFont="1" applyBorder="1"/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5" x14ac:dyDescent="0.2"/>
  <cols>
    <col min="1" max="1" width="6.7109375" style="2" customWidth="1"/>
    <col min="2" max="2" width="14" style="2" customWidth="1"/>
    <col min="3" max="16384" width="9.140625" style="2"/>
  </cols>
  <sheetData>
    <row r="1" spans="1:2" x14ac:dyDescent="0.2">
      <c r="B1" s="2" t="s">
        <v>8</v>
      </c>
    </row>
    <row r="2" spans="1:2" x14ac:dyDescent="0.2">
      <c r="B2" s="13" t="s">
        <v>27</v>
      </c>
    </row>
    <row r="4" spans="1:2" x14ac:dyDescent="0.2">
      <c r="A4" s="2" t="s">
        <v>9</v>
      </c>
      <c r="B4" s="2" t="s">
        <v>10</v>
      </c>
    </row>
    <row r="5" spans="1:2" x14ac:dyDescent="0.2">
      <c r="A5" s="2">
        <v>1</v>
      </c>
      <c r="B5" s="2" t="s">
        <v>24</v>
      </c>
    </row>
    <row r="6" spans="1:2" x14ac:dyDescent="0.2">
      <c r="A6" s="2">
        <v>2</v>
      </c>
      <c r="B6" s="2" t="s">
        <v>11</v>
      </c>
    </row>
    <row r="7" spans="1:2" x14ac:dyDescent="0.2">
      <c r="A7" s="2">
        <v>3</v>
      </c>
      <c r="B7" s="2" t="s">
        <v>12</v>
      </c>
    </row>
    <row r="8" spans="1:2" x14ac:dyDescent="0.2">
      <c r="B8" s="2" t="s">
        <v>20</v>
      </c>
    </row>
    <row r="9" spans="1:2" x14ac:dyDescent="0.2">
      <c r="B9" s="2" t="s">
        <v>21</v>
      </c>
    </row>
    <row r="10" spans="1:2" x14ac:dyDescent="0.2">
      <c r="B10" s="2" t="s">
        <v>22</v>
      </c>
    </row>
    <row r="12" spans="1:2" x14ac:dyDescent="0.2">
      <c r="B12" s="4" t="s">
        <v>23</v>
      </c>
    </row>
    <row r="13" spans="1:2" x14ac:dyDescent="0.2">
      <c r="B13" s="4" t="s">
        <v>17</v>
      </c>
    </row>
    <row r="15" spans="1:2" x14ac:dyDescent="0.2">
      <c r="A15" s="2">
        <v>4</v>
      </c>
      <c r="B15" s="2" t="s">
        <v>18</v>
      </c>
    </row>
    <row r="16" spans="1:2" x14ac:dyDescent="0.2">
      <c r="A16" s="2">
        <v>5</v>
      </c>
      <c r="B16" s="2" t="s">
        <v>25</v>
      </c>
    </row>
    <row r="17" spans="1:2" x14ac:dyDescent="0.2">
      <c r="A17" s="2">
        <v>6</v>
      </c>
      <c r="B17" s="2" t="s">
        <v>19</v>
      </c>
    </row>
    <row r="18" spans="1:2" x14ac:dyDescent="0.2">
      <c r="A18" s="2">
        <v>7</v>
      </c>
      <c r="B18" s="2" t="s">
        <v>26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O8" sqref="O8"/>
    </sheetView>
  </sheetViews>
  <sheetFormatPr defaultRowHeight="12.75" x14ac:dyDescent="0.2"/>
  <cols>
    <col min="1" max="1" width="9.42578125" customWidth="1"/>
    <col min="2" max="2" width="18.140625" customWidth="1"/>
    <col min="3" max="3" width="18.85546875" style="1" customWidth="1"/>
    <col min="4" max="4" width="15.85546875" hidden="1" customWidth="1"/>
    <col min="5" max="5" width="8.7109375" style="1" hidden="1" customWidth="1"/>
    <col min="6" max="6" width="14.140625" hidden="1" customWidth="1"/>
    <col min="7" max="7" width="10.140625" hidden="1" customWidth="1"/>
    <col min="8" max="8" width="14.85546875" hidden="1" customWidth="1"/>
    <col min="9" max="9" width="9.42578125" bestFit="1" customWidth="1"/>
    <col min="10" max="10" width="14.7109375" customWidth="1"/>
  </cols>
  <sheetData>
    <row r="1" spans="1:10" ht="14.25" customHeight="1" x14ac:dyDescent="0.2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4" customFormat="1" ht="66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">
      <c r="A3" s="5"/>
      <c r="B3" s="5"/>
      <c r="C3" s="6"/>
      <c r="D3" s="5"/>
      <c r="E3" s="29" t="s">
        <v>3</v>
      </c>
      <c r="F3" s="29"/>
      <c r="G3" s="29" t="s">
        <v>4</v>
      </c>
      <c r="H3" s="28" t="s">
        <v>42</v>
      </c>
      <c r="I3" s="29" t="s">
        <v>5</v>
      </c>
      <c r="J3" s="28" t="s">
        <v>6</v>
      </c>
    </row>
    <row r="4" spans="1:10" x14ac:dyDescent="0.2">
      <c r="A4" s="5" t="s">
        <v>44</v>
      </c>
      <c r="B4" s="7" t="s">
        <v>1</v>
      </c>
      <c r="C4" s="6" t="s">
        <v>2</v>
      </c>
      <c r="D4" s="8" t="s">
        <v>28</v>
      </c>
      <c r="E4" s="6" t="s">
        <v>0</v>
      </c>
      <c r="F4" s="5">
        <v>100</v>
      </c>
      <c r="G4" s="29"/>
      <c r="H4" s="29"/>
      <c r="I4" s="29"/>
      <c r="J4" s="29"/>
    </row>
    <row r="5" spans="1:10" ht="18" customHeight="1" x14ac:dyDescent="0.2">
      <c r="A5" s="3">
        <v>1</v>
      </c>
      <c r="B5" s="9" t="s">
        <v>34</v>
      </c>
      <c r="C5" s="10" t="s">
        <v>35</v>
      </c>
      <c r="D5" s="9">
        <v>86.25</v>
      </c>
      <c r="E5" s="10"/>
      <c r="F5" s="9">
        <v>100</v>
      </c>
      <c r="G5" s="9">
        <v>80.49051</v>
      </c>
      <c r="H5" s="9">
        <v>90</v>
      </c>
      <c r="I5" s="3">
        <f>F5*0.25+G5*0.5+H5*0.25</f>
        <v>87.745255</v>
      </c>
      <c r="J5" s="20" t="s">
        <v>31</v>
      </c>
    </row>
    <row r="6" spans="1:10" ht="18" customHeight="1" x14ac:dyDescent="0.2">
      <c r="A6" s="3">
        <v>2</v>
      </c>
      <c r="B6" s="9" t="s">
        <v>32</v>
      </c>
      <c r="C6" s="10" t="s">
        <v>33</v>
      </c>
      <c r="D6" s="9">
        <v>78.75</v>
      </c>
      <c r="E6" s="10"/>
      <c r="F6" s="9">
        <v>96.7</v>
      </c>
      <c r="G6" s="9">
        <v>77.326520000000002</v>
      </c>
      <c r="H6" s="9">
        <v>95</v>
      </c>
      <c r="I6" s="3">
        <f>F6*0.25+G6*0.5+H6*0.25</f>
        <v>86.588260000000005</v>
      </c>
      <c r="J6" s="20" t="s">
        <v>31</v>
      </c>
    </row>
    <row r="7" spans="1:10" ht="18" customHeight="1" x14ac:dyDescent="0.2">
      <c r="A7" s="3">
        <v>3</v>
      </c>
      <c r="B7" s="9" t="s">
        <v>29</v>
      </c>
      <c r="C7" s="10" t="s">
        <v>30</v>
      </c>
      <c r="D7" s="9">
        <v>65</v>
      </c>
      <c r="E7" s="10">
        <v>3.7</v>
      </c>
      <c r="F7" s="9">
        <v>93</v>
      </c>
      <c r="G7" s="9">
        <v>86.327690000000004</v>
      </c>
      <c r="H7" s="9">
        <v>80</v>
      </c>
      <c r="I7" s="3">
        <f>F7*0.25+G7*0.5+H7*0.25</f>
        <v>86.413845000000009</v>
      </c>
      <c r="J7" s="20" t="s">
        <v>31</v>
      </c>
    </row>
    <row r="8" spans="1:10" ht="18" customHeight="1" x14ac:dyDescent="0.2">
      <c r="A8" s="3">
        <v>4</v>
      </c>
      <c r="B8" s="9" t="s">
        <v>36</v>
      </c>
      <c r="C8" s="10" t="s">
        <v>37</v>
      </c>
      <c r="D8" s="9">
        <v>55</v>
      </c>
      <c r="E8" s="10"/>
      <c r="F8" s="9">
        <v>86.6</v>
      </c>
      <c r="G8" s="9">
        <v>82.303730000000002</v>
      </c>
      <c r="H8" s="9">
        <v>40</v>
      </c>
      <c r="I8" s="3">
        <f>F8*0.25+G8*0.5+H8*0.25</f>
        <v>72.801864999999992</v>
      </c>
      <c r="J8" s="20" t="s">
        <v>40</v>
      </c>
    </row>
    <row r="9" spans="1:10" ht="18" customHeight="1" x14ac:dyDescent="0.2">
      <c r="A9" s="3">
        <v>5</v>
      </c>
      <c r="B9" s="9" t="s">
        <v>38</v>
      </c>
      <c r="C9" s="10" t="s">
        <v>39</v>
      </c>
      <c r="D9" s="9">
        <v>61.25</v>
      </c>
      <c r="E9" s="10">
        <v>3.41</v>
      </c>
      <c r="F9" s="9">
        <v>86.23</v>
      </c>
      <c r="G9" s="9">
        <v>83.848820000000003</v>
      </c>
      <c r="H9" s="9">
        <v>0</v>
      </c>
      <c r="I9" s="3">
        <f>F9*0.25+G9*0.5+H9*0.25</f>
        <v>63.481909999999999</v>
      </c>
      <c r="J9" s="20" t="s">
        <v>41</v>
      </c>
    </row>
    <row r="10" spans="1:10" ht="18" customHeight="1" x14ac:dyDescent="0.2">
      <c r="A10" s="16"/>
      <c r="B10" s="17"/>
      <c r="C10" s="18"/>
      <c r="D10" s="17"/>
      <c r="E10" s="18"/>
      <c r="F10" s="17"/>
      <c r="G10" s="17"/>
      <c r="H10" s="17"/>
      <c r="I10" s="16"/>
      <c r="J10" s="22"/>
    </row>
    <row r="11" spans="1:10" ht="18" customHeight="1" x14ac:dyDescent="0.2">
      <c r="A11" s="23"/>
      <c r="B11" s="23"/>
      <c r="C11" s="23"/>
      <c r="D11" s="24" t="s">
        <v>45</v>
      </c>
      <c r="E11" s="24"/>
      <c r="F11" s="17"/>
      <c r="G11" s="17"/>
      <c r="H11" s="17"/>
      <c r="I11" s="16"/>
      <c r="J11" s="16"/>
    </row>
    <row r="12" spans="1:10" ht="29.25" customHeight="1" x14ac:dyDescent="0.2">
      <c r="A12" s="16"/>
      <c r="B12" s="17" t="s">
        <v>46</v>
      </c>
      <c r="C12" s="18"/>
      <c r="D12" s="17"/>
      <c r="E12" s="18"/>
      <c r="F12" s="17"/>
      <c r="G12" s="17"/>
      <c r="H12" s="17"/>
      <c r="I12" s="16"/>
      <c r="J12" s="16"/>
    </row>
    <row r="13" spans="1:10" ht="20.25" customHeight="1" x14ac:dyDescent="0.2">
      <c r="A13" s="16"/>
      <c r="B13" s="16"/>
      <c r="C13" s="19"/>
      <c r="D13" s="16"/>
      <c r="E13" s="19"/>
      <c r="F13" s="16"/>
      <c r="G13" s="16"/>
      <c r="H13" s="16"/>
      <c r="I13" s="16"/>
      <c r="J13" s="16"/>
    </row>
    <row r="14" spans="1:10" ht="30.75" customHeight="1" x14ac:dyDescent="0.2">
      <c r="B14" s="21"/>
      <c r="C14" s="15"/>
      <c r="D14" s="15"/>
      <c r="E14" s="15"/>
      <c r="F14" s="15"/>
      <c r="G14" s="15"/>
      <c r="H14" s="15"/>
      <c r="I14" s="15"/>
    </row>
    <row r="15" spans="1:10" ht="26.25" customHeight="1" x14ac:dyDescent="0.2">
      <c r="B15" s="15"/>
      <c r="C15" s="15"/>
      <c r="D15" s="15"/>
      <c r="E15" s="15"/>
      <c r="F15" s="15"/>
      <c r="G15" s="15"/>
      <c r="H15" s="15"/>
      <c r="I15" s="15"/>
    </row>
    <row r="16" spans="1:10" x14ac:dyDescent="0.2">
      <c r="B16" s="15"/>
      <c r="C16" s="15"/>
      <c r="D16" s="15"/>
      <c r="E16" s="15"/>
      <c r="F16" s="15"/>
      <c r="G16" s="15"/>
      <c r="H16" s="15"/>
      <c r="I16" s="15"/>
    </row>
    <row r="17" spans="2:9" x14ac:dyDescent="0.2">
      <c r="B17" s="15"/>
      <c r="C17" s="15"/>
      <c r="D17" s="15"/>
      <c r="E17" s="15"/>
      <c r="F17" s="15"/>
      <c r="G17" s="15"/>
      <c r="H17" s="15"/>
      <c r="I17" s="15"/>
    </row>
    <row r="18" spans="2:9" x14ac:dyDescent="0.2">
      <c r="B18" s="15"/>
      <c r="C18" s="15"/>
      <c r="D18" s="15"/>
      <c r="E18" s="15"/>
      <c r="F18" s="15"/>
      <c r="G18" s="15"/>
      <c r="H18" s="15"/>
      <c r="I18" s="15"/>
    </row>
    <row r="19" spans="2:9" ht="12.75" hidden="1" customHeight="1" x14ac:dyDescent="0.2">
      <c r="B19" s="15"/>
      <c r="C19" s="15"/>
      <c r="D19" s="15"/>
      <c r="E19" s="15"/>
      <c r="F19" s="15"/>
      <c r="G19" s="15"/>
      <c r="H19" s="15"/>
      <c r="I19" s="15"/>
    </row>
    <row r="20" spans="2:9" ht="12.75" hidden="1" customHeight="1" x14ac:dyDescent="0.2">
      <c r="B20" s="15"/>
      <c r="C20" s="15"/>
      <c r="D20" s="15"/>
      <c r="E20" s="15"/>
      <c r="F20" s="15"/>
      <c r="G20" s="15"/>
      <c r="H20" s="15"/>
      <c r="I20" s="15"/>
    </row>
  </sheetData>
  <sortState ref="B5:J9">
    <sortCondition descending="1" ref="I5:I9"/>
  </sortState>
  <mergeCells count="8">
    <mergeCell ref="A11:C11"/>
    <mergeCell ref="D11:E11"/>
    <mergeCell ref="A1:J2"/>
    <mergeCell ref="J3:J4"/>
    <mergeCell ref="E3:F3"/>
    <mergeCell ref="G3:G4"/>
    <mergeCell ref="H3:H4"/>
    <mergeCell ref="I3:I4"/>
  </mergeCells>
  <phoneticPr fontId="1" type="noConversion"/>
  <pageMargins left="0.31" right="0.34" top="0.47" bottom="0.32" header="0.24" footer="0.14000000000000001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05"/>
  <sheetViews>
    <sheetView workbookViewId="0"/>
  </sheetViews>
  <sheetFormatPr defaultRowHeight="12.75" x14ac:dyDescent="0.2"/>
  <cols>
    <col min="2" max="2" width="9.85546875" customWidth="1"/>
    <col min="3" max="3" width="0" hidden="1" customWidth="1"/>
    <col min="5" max="5" width="0" hidden="1" customWidth="1"/>
    <col min="6" max="6" width="10.140625" customWidth="1"/>
    <col min="8" max="8" width="0" hidden="1" customWidth="1"/>
    <col min="9" max="9" width="12" customWidth="1"/>
    <col min="11" max="11" width="13" customWidth="1"/>
    <col min="18" max="19" width="9.140625" hidden="1" customWidth="1"/>
  </cols>
  <sheetData>
    <row r="2" spans="2:19" ht="15" x14ac:dyDescent="0.2">
      <c r="B2" s="30" t="s">
        <v>13</v>
      </c>
      <c r="C2" s="30"/>
      <c r="D2" s="30"/>
      <c r="E2" s="30"/>
      <c r="F2" s="30">
        <v>100</v>
      </c>
      <c r="G2" s="30"/>
      <c r="H2" s="30"/>
      <c r="I2" s="30" t="s">
        <v>16</v>
      </c>
      <c r="R2" s="1">
        <v>0</v>
      </c>
      <c r="S2" t="s">
        <v>7</v>
      </c>
    </row>
    <row r="3" spans="2:19" ht="15" x14ac:dyDescent="0.2">
      <c r="B3" s="11" t="s">
        <v>14</v>
      </c>
      <c r="C3" s="11"/>
      <c r="D3" s="11" t="s">
        <v>15</v>
      </c>
      <c r="E3" s="11"/>
      <c r="F3" s="11" t="s">
        <v>14</v>
      </c>
      <c r="G3" s="11" t="s">
        <v>15</v>
      </c>
      <c r="H3" s="11"/>
      <c r="I3" s="30"/>
      <c r="R3" s="1">
        <v>0.99</v>
      </c>
      <c r="S3" t="s">
        <v>7</v>
      </c>
    </row>
    <row r="4" spans="2:19" ht="15" x14ac:dyDescent="0.2">
      <c r="B4" s="11">
        <v>3.33</v>
      </c>
      <c r="C4" s="11">
        <f>VLOOKUP(B4,kontlist,2)</f>
        <v>84.359999999999943</v>
      </c>
      <c r="D4" s="11">
        <v>2</v>
      </c>
      <c r="E4" s="11">
        <f>C4*D4</f>
        <v>168.71999999999989</v>
      </c>
      <c r="F4" s="11">
        <v>76</v>
      </c>
      <c r="G4" s="11">
        <v>2</v>
      </c>
      <c r="H4" s="11">
        <f>F4*G4</f>
        <v>152</v>
      </c>
      <c r="I4" s="12">
        <f>(E4+H4)/(D4+G4)</f>
        <v>80.179999999999978</v>
      </c>
      <c r="R4" s="1">
        <v>1</v>
      </c>
      <c r="S4" s="1">
        <v>30.00000000000006</v>
      </c>
    </row>
    <row r="5" spans="2:19" x14ac:dyDescent="0.2">
      <c r="R5" s="1">
        <v>1.01</v>
      </c>
      <c r="S5" s="1">
        <v>30.230000000000061</v>
      </c>
    </row>
    <row r="6" spans="2:19" x14ac:dyDescent="0.2">
      <c r="R6" s="1">
        <v>1.02</v>
      </c>
      <c r="S6" s="1">
        <v>30.460000000000061</v>
      </c>
    </row>
    <row r="7" spans="2:19" x14ac:dyDescent="0.2">
      <c r="R7" s="1">
        <v>1.03</v>
      </c>
      <c r="S7" s="1">
        <v>30.70000000000006</v>
      </c>
    </row>
    <row r="8" spans="2:19" x14ac:dyDescent="0.2">
      <c r="R8" s="1">
        <v>1.04</v>
      </c>
      <c r="S8" s="1">
        <v>30.93000000000006</v>
      </c>
    </row>
    <row r="9" spans="2:19" x14ac:dyDescent="0.2">
      <c r="R9" s="1">
        <v>1.05</v>
      </c>
      <c r="S9" s="1">
        <v>31.160000000000061</v>
      </c>
    </row>
    <row r="10" spans="2:19" x14ac:dyDescent="0.2">
      <c r="R10" s="1">
        <v>1.06</v>
      </c>
      <c r="S10" s="1">
        <v>31.400000000000059</v>
      </c>
    </row>
    <row r="11" spans="2:19" x14ac:dyDescent="0.2">
      <c r="R11" s="1">
        <v>1.07</v>
      </c>
      <c r="S11" s="1">
        <v>31.630000000000059</v>
      </c>
    </row>
    <row r="12" spans="2:19" x14ac:dyDescent="0.2">
      <c r="R12" s="1">
        <v>1.08</v>
      </c>
      <c r="S12" s="1">
        <v>31.86000000000006</v>
      </c>
    </row>
    <row r="13" spans="2:19" x14ac:dyDescent="0.2">
      <c r="R13" s="1">
        <v>1.0900000000000001</v>
      </c>
      <c r="S13" s="1">
        <v>32.100000000000058</v>
      </c>
    </row>
    <row r="14" spans="2:19" x14ac:dyDescent="0.2">
      <c r="R14" s="1">
        <v>1.1000000000000001</v>
      </c>
      <c r="S14" s="1">
        <v>32.330000000000055</v>
      </c>
    </row>
    <row r="15" spans="2:19" x14ac:dyDescent="0.2">
      <c r="R15" s="1">
        <v>1.1100000000000001</v>
      </c>
      <c r="S15" s="1">
        <v>32.560000000000052</v>
      </c>
    </row>
    <row r="16" spans="2:19" x14ac:dyDescent="0.2">
      <c r="R16" s="1">
        <v>1.1200000000000001</v>
      </c>
      <c r="S16" s="1">
        <v>32.800000000000054</v>
      </c>
    </row>
    <row r="17" spans="18:19" x14ac:dyDescent="0.2">
      <c r="R17" s="1">
        <v>1.1300000000000001</v>
      </c>
      <c r="S17" s="1">
        <v>33.030000000000051</v>
      </c>
    </row>
    <row r="18" spans="18:19" x14ac:dyDescent="0.2">
      <c r="R18" s="1">
        <v>1.1400000000000001</v>
      </c>
      <c r="S18" s="1">
        <v>33.26</v>
      </c>
    </row>
    <row r="19" spans="18:19" x14ac:dyDescent="0.2">
      <c r="R19" s="1">
        <v>1.1500000000000001</v>
      </c>
      <c r="S19" s="1">
        <v>33.50000000000005</v>
      </c>
    </row>
    <row r="20" spans="18:19" x14ac:dyDescent="0.2">
      <c r="R20" s="1">
        <v>1.1600000000000001</v>
      </c>
      <c r="S20" s="1">
        <v>33.729999999999997</v>
      </c>
    </row>
    <row r="21" spans="18:19" x14ac:dyDescent="0.2">
      <c r="R21" s="1">
        <v>1.1700000000000002</v>
      </c>
      <c r="S21" s="1">
        <v>33.96</v>
      </c>
    </row>
    <row r="22" spans="18:19" x14ac:dyDescent="0.2">
      <c r="R22" s="1">
        <v>1.1800000000000002</v>
      </c>
      <c r="S22" s="1">
        <v>34.200000000000003</v>
      </c>
    </row>
    <row r="23" spans="18:19" x14ac:dyDescent="0.2">
      <c r="R23" s="1">
        <v>1.1900000000000002</v>
      </c>
      <c r="S23" s="1">
        <v>34.43</v>
      </c>
    </row>
    <row r="24" spans="18:19" x14ac:dyDescent="0.2">
      <c r="R24" s="1">
        <v>1.2000000000000002</v>
      </c>
      <c r="S24" s="1">
        <v>34.659999999999997</v>
      </c>
    </row>
    <row r="25" spans="18:19" x14ac:dyDescent="0.2">
      <c r="R25" s="1">
        <v>1.2100000000000002</v>
      </c>
      <c r="S25" s="1">
        <v>34.9</v>
      </c>
    </row>
    <row r="26" spans="18:19" x14ac:dyDescent="0.2">
      <c r="R26" s="1">
        <v>1.2200000000000002</v>
      </c>
      <c r="S26" s="1">
        <v>35.130000000000003</v>
      </c>
    </row>
    <row r="27" spans="18:19" x14ac:dyDescent="0.2">
      <c r="R27" s="1">
        <v>1.2300000000000002</v>
      </c>
      <c r="S27" s="1">
        <v>35.36</v>
      </c>
    </row>
    <row r="28" spans="18:19" x14ac:dyDescent="0.2">
      <c r="R28" s="1">
        <v>1.2400000000000002</v>
      </c>
      <c r="S28" s="1">
        <v>35.6</v>
      </c>
    </row>
    <row r="29" spans="18:19" x14ac:dyDescent="0.2">
      <c r="R29" s="1">
        <v>1.2500000000000002</v>
      </c>
      <c r="S29" s="1">
        <v>35.83</v>
      </c>
    </row>
    <row r="30" spans="18:19" x14ac:dyDescent="0.2">
      <c r="R30" s="1">
        <v>1.2600000000000002</v>
      </c>
      <c r="S30" s="1">
        <v>36.06</v>
      </c>
    </row>
    <row r="31" spans="18:19" x14ac:dyDescent="0.2">
      <c r="R31" s="1">
        <v>1.2700000000000002</v>
      </c>
      <c r="S31" s="1">
        <v>36.299999999999997</v>
      </c>
    </row>
    <row r="32" spans="18:19" x14ac:dyDescent="0.2">
      <c r="R32" s="1">
        <v>1.2800000000000002</v>
      </c>
      <c r="S32" s="1">
        <v>36.53</v>
      </c>
    </row>
    <row r="33" spans="18:19" x14ac:dyDescent="0.2">
      <c r="R33" s="1">
        <v>1.2900000000000003</v>
      </c>
      <c r="S33" s="1">
        <v>36.76</v>
      </c>
    </row>
    <row r="34" spans="18:19" x14ac:dyDescent="0.2">
      <c r="R34" s="1">
        <v>1.3000000000000003</v>
      </c>
      <c r="S34" s="1">
        <v>37</v>
      </c>
    </row>
    <row r="35" spans="18:19" x14ac:dyDescent="0.2">
      <c r="R35" s="1">
        <v>1.3100000000000003</v>
      </c>
      <c r="S35" s="1">
        <v>37.229999999999997</v>
      </c>
    </row>
    <row r="36" spans="18:19" x14ac:dyDescent="0.2">
      <c r="R36" s="1">
        <v>1.3200000000000003</v>
      </c>
      <c r="S36" s="1">
        <v>37.46</v>
      </c>
    </row>
    <row r="37" spans="18:19" x14ac:dyDescent="0.2">
      <c r="R37" s="1">
        <v>1.3300000000000003</v>
      </c>
      <c r="S37" s="1">
        <v>37.700000000000003</v>
      </c>
    </row>
    <row r="38" spans="18:19" x14ac:dyDescent="0.2">
      <c r="R38" s="1">
        <v>1.3400000000000003</v>
      </c>
      <c r="S38" s="1">
        <v>37.93</v>
      </c>
    </row>
    <row r="39" spans="18:19" x14ac:dyDescent="0.2">
      <c r="R39" s="1">
        <v>1.3500000000000003</v>
      </c>
      <c r="S39" s="1">
        <v>38.159999999999997</v>
      </c>
    </row>
    <row r="40" spans="18:19" x14ac:dyDescent="0.2">
      <c r="R40" s="1">
        <v>1.3600000000000003</v>
      </c>
      <c r="S40" s="1">
        <v>38.4</v>
      </c>
    </row>
    <row r="41" spans="18:19" x14ac:dyDescent="0.2">
      <c r="R41" s="1">
        <v>1.3700000000000003</v>
      </c>
      <c r="S41" s="1">
        <v>38.630000000000003</v>
      </c>
    </row>
    <row r="42" spans="18:19" x14ac:dyDescent="0.2">
      <c r="R42" s="1">
        <v>1.3800000000000003</v>
      </c>
      <c r="S42" s="1">
        <v>38.86</v>
      </c>
    </row>
    <row r="43" spans="18:19" x14ac:dyDescent="0.2">
      <c r="R43" s="1">
        <v>1.3900000000000003</v>
      </c>
      <c r="S43" s="1">
        <v>39.1</v>
      </c>
    </row>
    <row r="44" spans="18:19" x14ac:dyDescent="0.2">
      <c r="R44" s="1">
        <v>1.4000000000000004</v>
      </c>
      <c r="S44" s="1">
        <v>39.33</v>
      </c>
    </row>
    <row r="45" spans="18:19" x14ac:dyDescent="0.2">
      <c r="R45" s="1">
        <v>1.4100000000000004</v>
      </c>
      <c r="S45" s="1">
        <v>39.56</v>
      </c>
    </row>
    <row r="46" spans="18:19" x14ac:dyDescent="0.2">
      <c r="R46" s="1">
        <v>1.4200000000000004</v>
      </c>
      <c r="S46" s="1">
        <v>39.799999999999997</v>
      </c>
    </row>
    <row r="47" spans="18:19" x14ac:dyDescent="0.2">
      <c r="R47" s="1">
        <v>1.4300000000000004</v>
      </c>
      <c r="S47" s="1">
        <v>40.03</v>
      </c>
    </row>
    <row r="48" spans="18:19" x14ac:dyDescent="0.2">
      <c r="R48" s="1">
        <v>1.4400000000000004</v>
      </c>
      <c r="S48" s="1">
        <v>40.26</v>
      </c>
    </row>
    <row r="49" spans="18:19" x14ac:dyDescent="0.2">
      <c r="R49" s="1">
        <v>1.4500000000000004</v>
      </c>
      <c r="S49" s="1">
        <v>40.5</v>
      </c>
    </row>
    <row r="50" spans="18:19" x14ac:dyDescent="0.2">
      <c r="R50" s="1">
        <v>1.4600000000000004</v>
      </c>
      <c r="S50" s="1">
        <v>40.729999999999997</v>
      </c>
    </row>
    <row r="51" spans="18:19" x14ac:dyDescent="0.2">
      <c r="R51" s="1">
        <v>1.4700000000000004</v>
      </c>
      <c r="S51" s="1">
        <v>40.96</v>
      </c>
    </row>
    <row r="52" spans="18:19" x14ac:dyDescent="0.2">
      <c r="R52" s="1">
        <v>1.4800000000000004</v>
      </c>
      <c r="S52" s="1">
        <v>41.2</v>
      </c>
    </row>
    <row r="53" spans="18:19" x14ac:dyDescent="0.2">
      <c r="R53" s="1">
        <v>1.4900000000000004</v>
      </c>
      <c r="S53" s="1">
        <v>41.43</v>
      </c>
    </row>
    <row r="54" spans="18:19" x14ac:dyDescent="0.2">
      <c r="R54" s="1">
        <v>1.5000000000000004</v>
      </c>
      <c r="S54" s="1">
        <v>41.66</v>
      </c>
    </row>
    <row r="55" spans="18:19" x14ac:dyDescent="0.2">
      <c r="R55" s="1">
        <v>1.5100000000000005</v>
      </c>
      <c r="S55" s="1">
        <v>41.9</v>
      </c>
    </row>
    <row r="56" spans="18:19" x14ac:dyDescent="0.2">
      <c r="R56" s="1">
        <v>1.5200000000000005</v>
      </c>
      <c r="S56" s="1">
        <v>42.13</v>
      </c>
    </row>
    <row r="57" spans="18:19" x14ac:dyDescent="0.2">
      <c r="R57" s="1">
        <v>1.5300000000000005</v>
      </c>
      <c r="S57" s="1">
        <v>42.36</v>
      </c>
    </row>
    <row r="58" spans="18:19" x14ac:dyDescent="0.2">
      <c r="R58" s="1">
        <v>1.5400000000000005</v>
      </c>
      <c r="S58" s="1">
        <v>42.6</v>
      </c>
    </row>
    <row r="59" spans="18:19" x14ac:dyDescent="0.2">
      <c r="R59" s="1">
        <v>1.5500000000000005</v>
      </c>
      <c r="S59" s="1">
        <v>42.83</v>
      </c>
    </row>
    <row r="60" spans="18:19" x14ac:dyDescent="0.2">
      <c r="R60" s="1">
        <v>1.5600000000000005</v>
      </c>
      <c r="S60" s="1">
        <v>43.06</v>
      </c>
    </row>
    <row r="61" spans="18:19" x14ac:dyDescent="0.2">
      <c r="R61" s="1">
        <v>1.5700000000000005</v>
      </c>
      <c r="S61" s="1">
        <v>43.3</v>
      </c>
    </row>
    <row r="62" spans="18:19" x14ac:dyDescent="0.2">
      <c r="R62" s="1">
        <v>1.5800000000000005</v>
      </c>
      <c r="S62" s="1">
        <v>43.53</v>
      </c>
    </row>
    <row r="63" spans="18:19" x14ac:dyDescent="0.2">
      <c r="R63" s="1">
        <v>1.5900000000000005</v>
      </c>
      <c r="S63" s="1">
        <v>43.76</v>
      </c>
    </row>
    <row r="64" spans="18:19" x14ac:dyDescent="0.2">
      <c r="R64" s="1">
        <v>1.6000000000000005</v>
      </c>
      <c r="S64" s="1">
        <v>44</v>
      </c>
    </row>
    <row r="65" spans="18:19" x14ac:dyDescent="0.2">
      <c r="R65" s="1">
        <v>1.6100000000000005</v>
      </c>
      <c r="S65" s="1">
        <v>44.23</v>
      </c>
    </row>
    <row r="66" spans="18:19" x14ac:dyDescent="0.2">
      <c r="R66" s="1">
        <v>1.6200000000000006</v>
      </c>
      <c r="S66" s="1">
        <v>44.46</v>
      </c>
    </row>
    <row r="67" spans="18:19" x14ac:dyDescent="0.2">
      <c r="R67" s="1">
        <v>1.6300000000000006</v>
      </c>
      <c r="S67" s="1">
        <v>44.7</v>
      </c>
    </row>
    <row r="68" spans="18:19" x14ac:dyDescent="0.2">
      <c r="R68" s="1">
        <v>1.6400000000000006</v>
      </c>
      <c r="S68" s="1">
        <v>44.93</v>
      </c>
    </row>
    <row r="69" spans="18:19" x14ac:dyDescent="0.2">
      <c r="R69" s="1">
        <v>1.6500000000000006</v>
      </c>
      <c r="S69" s="1">
        <v>45.16</v>
      </c>
    </row>
    <row r="70" spans="18:19" x14ac:dyDescent="0.2">
      <c r="R70" s="1">
        <v>1.6600000000000006</v>
      </c>
      <c r="S70" s="1">
        <v>45.4</v>
      </c>
    </row>
    <row r="71" spans="18:19" x14ac:dyDescent="0.2">
      <c r="R71" s="1">
        <v>1.6700000000000006</v>
      </c>
      <c r="S71" s="1">
        <v>45.63</v>
      </c>
    </row>
    <row r="72" spans="18:19" x14ac:dyDescent="0.2">
      <c r="R72" s="1">
        <v>1.6800000000000006</v>
      </c>
      <c r="S72" s="1">
        <v>45.86</v>
      </c>
    </row>
    <row r="73" spans="18:19" x14ac:dyDescent="0.2">
      <c r="R73" s="1">
        <v>1.6900000000000006</v>
      </c>
      <c r="S73" s="1">
        <v>46.1</v>
      </c>
    </row>
    <row r="74" spans="18:19" x14ac:dyDescent="0.2">
      <c r="R74" s="1">
        <v>1.7000000000000006</v>
      </c>
      <c r="S74" s="1">
        <v>46.33</v>
      </c>
    </row>
    <row r="75" spans="18:19" x14ac:dyDescent="0.2">
      <c r="R75" s="1">
        <v>1.7100000000000006</v>
      </c>
      <c r="S75" s="1">
        <v>46.56</v>
      </c>
    </row>
    <row r="76" spans="18:19" x14ac:dyDescent="0.2">
      <c r="R76" s="1">
        <v>1.7200000000000006</v>
      </c>
      <c r="S76" s="1">
        <v>46.8</v>
      </c>
    </row>
    <row r="77" spans="18:19" x14ac:dyDescent="0.2">
      <c r="R77" s="1">
        <v>1.7300000000000006</v>
      </c>
      <c r="S77" s="1">
        <v>47.03</v>
      </c>
    </row>
    <row r="78" spans="18:19" x14ac:dyDescent="0.2">
      <c r="R78" s="1">
        <v>1.7400000000000007</v>
      </c>
      <c r="S78" s="1">
        <v>47.26</v>
      </c>
    </row>
    <row r="79" spans="18:19" x14ac:dyDescent="0.2">
      <c r="R79" s="1">
        <v>1.7500000000000007</v>
      </c>
      <c r="S79" s="1">
        <v>47.5</v>
      </c>
    </row>
    <row r="80" spans="18:19" x14ac:dyDescent="0.2">
      <c r="R80" s="1">
        <v>1.7600000000000007</v>
      </c>
      <c r="S80" s="1">
        <v>47.73</v>
      </c>
    </row>
    <row r="81" spans="18:19" x14ac:dyDescent="0.2">
      <c r="R81" s="1">
        <v>1.7700000000000007</v>
      </c>
      <c r="S81" s="1">
        <v>47.96</v>
      </c>
    </row>
    <row r="82" spans="18:19" x14ac:dyDescent="0.2">
      <c r="R82" s="1">
        <v>1.7800000000000007</v>
      </c>
      <c r="S82" s="1">
        <v>48.2</v>
      </c>
    </row>
    <row r="83" spans="18:19" x14ac:dyDescent="0.2">
      <c r="R83" s="1">
        <v>1.7900000000000007</v>
      </c>
      <c r="S83" s="1">
        <v>48.43</v>
      </c>
    </row>
    <row r="84" spans="18:19" x14ac:dyDescent="0.2">
      <c r="R84" s="1">
        <v>1.8000000000000007</v>
      </c>
      <c r="S84" s="1">
        <v>48.66</v>
      </c>
    </row>
    <row r="85" spans="18:19" x14ac:dyDescent="0.2">
      <c r="R85" s="1">
        <v>1.8100000000000007</v>
      </c>
      <c r="S85" s="1">
        <v>48.9</v>
      </c>
    </row>
    <row r="86" spans="18:19" x14ac:dyDescent="0.2">
      <c r="R86" s="1">
        <v>1.8200000000000007</v>
      </c>
      <c r="S86" s="1">
        <v>49.13</v>
      </c>
    </row>
    <row r="87" spans="18:19" x14ac:dyDescent="0.2">
      <c r="R87" s="1">
        <v>1.8300000000000007</v>
      </c>
      <c r="S87" s="1">
        <v>49.35999999999995</v>
      </c>
    </row>
    <row r="88" spans="18:19" x14ac:dyDescent="0.2">
      <c r="R88" s="1">
        <v>1.8400000000000007</v>
      </c>
      <c r="S88" s="1">
        <v>49.6</v>
      </c>
    </row>
    <row r="89" spans="18:19" x14ac:dyDescent="0.2">
      <c r="R89" s="1">
        <v>1.8500000000000008</v>
      </c>
      <c r="S89" s="1">
        <v>49.829999999999949</v>
      </c>
    </row>
    <row r="90" spans="18:19" x14ac:dyDescent="0.2">
      <c r="R90" s="1">
        <v>1.8600000000000008</v>
      </c>
      <c r="S90" s="1">
        <v>50.059999999999945</v>
      </c>
    </row>
    <row r="91" spans="18:19" x14ac:dyDescent="0.2">
      <c r="R91" s="1">
        <v>1.8700000000000008</v>
      </c>
      <c r="S91" s="1">
        <v>50.299999999999947</v>
      </c>
    </row>
    <row r="92" spans="18:19" x14ac:dyDescent="0.2">
      <c r="R92" s="1">
        <v>1.8800000000000008</v>
      </c>
      <c r="S92" s="1">
        <v>50.529999999999944</v>
      </c>
    </row>
    <row r="93" spans="18:19" x14ac:dyDescent="0.2">
      <c r="R93" s="1">
        <v>1.8900000000000008</v>
      </c>
      <c r="S93" s="1">
        <v>50.759999999999941</v>
      </c>
    </row>
    <row r="94" spans="18:19" x14ac:dyDescent="0.2">
      <c r="R94" s="1">
        <v>1.9000000000000008</v>
      </c>
      <c r="S94" s="1">
        <v>50.999999999999943</v>
      </c>
    </row>
    <row r="95" spans="18:19" x14ac:dyDescent="0.2">
      <c r="R95" s="1">
        <v>1.9100000000000008</v>
      </c>
      <c r="S95" s="1">
        <v>51.22999999999994</v>
      </c>
    </row>
    <row r="96" spans="18:19" x14ac:dyDescent="0.2">
      <c r="R96" s="1">
        <v>1.9200000000000008</v>
      </c>
      <c r="S96" s="1">
        <v>51.459999999999937</v>
      </c>
    </row>
    <row r="97" spans="18:19" x14ac:dyDescent="0.2">
      <c r="R97" s="1">
        <v>1.9300000000000008</v>
      </c>
      <c r="S97" s="1">
        <v>51.699999999999939</v>
      </c>
    </row>
    <row r="98" spans="18:19" x14ac:dyDescent="0.2">
      <c r="R98" s="1">
        <v>1.9400000000000008</v>
      </c>
      <c r="S98" s="1">
        <v>51.929999999999936</v>
      </c>
    </row>
    <row r="99" spans="18:19" x14ac:dyDescent="0.2">
      <c r="R99" s="1">
        <v>1.9500000000000008</v>
      </c>
      <c r="S99" s="1">
        <v>52.159999999999933</v>
      </c>
    </row>
    <row r="100" spans="18:19" x14ac:dyDescent="0.2">
      <c r="R100" s="1">
        <v>1.9600000000000009</v>
      </c>
      <c r="S100" s="1">
        <v>52.399999999999935</v>
      </c>
    </row>
    <row r="101" spans="18:19" x14ac:dyDescent="0.2">
      <c r="R101" s="1">
        <v>1.9700000000000009</v>
      </c>
      <c r="S101" s="1">
        <v>52.629999999999932</v>
      </c>
    </row>
    <row r="102" spans="18:19" x14ac:dyDescent="0.2">
      <c r="R102" s="1">
        <v>1.9800000000000009</v>
      </c>
      <c r="S102" s="1">
        <v>52.859999999999928</v>
      </c>
    </row>
    <row r="103" spans="18:19" x14ac:dyDescent="0.2">
      <c r="R103" s="1">
        <v>1.9900000000000009</v>
      </c>
      <c r="S103" s="1">
        <v>53.09999999999993</v>
      </c>
    </row>
    <row r="104" spans="18:19" x14ac:dyDescent="0.2">
      <c r="R104" s="1">
        <v>2.0000000000000009</v>
      </c>
      <c r="S104" s="1">
        <v>53.329999999999927</v>
      </c>
    </row>
    <row r="105" spans="18:19" x14ac:dyDescent="0.2">
      <c r="R105" s="1">
        <v>2.0100000000000007</v>
      </c>
      <c r="S105" s="1">
        <v>53.559999999999924</v>
      </c>
    </row>
    <row r="106" spans="18:19" x14ac:dyDescent="0.2">
      <c r="R106" s="1">
        <v>2.0200000000000005</v>
      </c>
      <c r="S106" s="1">
        <v>53.799999999999926</v>
      </c>
    </row>
    <row r="107" spans="18:19" x14ac:dyDescent="0.2">
      <c r="R107" s="1">
        <v>2.0300000000000002</v>
      </c>
      <c r="S107" s="1">
        <v>54.029999999999923</v>
      </c>
    </row>
    <row r="108" spans="18:19" x14ac:dyDescent="0.2">
      <c r="R108" s="1">
        <v>2.04</v>
      </c>
      <c r="S108" s="1">
        <v>54.25999999999992</v>
      </c>
    </row>
    <row r="109" spans="18:19" x14ac:dyDescent="0.2">
      <c r="R109" s="1">
        <v>2.0499999999999998</v>
      </c>
      <c r="S109" s="1">
        <v>54.499999999999922</v>
      </c>
    </row>
    <row r="110" spans="18:19" x14ac:dyDescent="0.2">
      <c r="R110" s="1">
        <v>2.0599999999999996</v>
      </c>
      <c r="S110" s="1">
        <v>54.729999999999919</v>
      </c>
    </row>
    <row r="111" spans="18:19" x14ac:dyDescent="0.2">
      <c r="R111" s="1">
        <v>2.0699999999999994</v>
      </c>
      <c r="S111" s="1">
        <v>54.959999999999916</v>
      </c>
    </row>
    <row r="112" spans="18:19" x14ac:dyDescent="0.2">
      <c r="R112" s="1">
        <v>2.0799999999999992</v>
      </c>
      <c r="S112" s="1">
        <v>55.199999999999918</v>
      </c>
    </row>
    <row r="113" spans="18:19" x14ac:dyDescent="0.2">
      <c r="R113" s="1">
        <v>2.089999999999999</v>
      </c>
      <c r="S113" s="1">
        <v>55.429999999999914</v>
      </c>
    </row>
    <row r="114" spans="18:19" x14ac:dyDescent="0.2">
      <c r="R114" s="1">
        <v>2.0999999999999988</v>
      </c>
      <c r="S114" s="1">
        <v>55.659999999999911</v>
      </c>
    </row>
    <row r="115" spans="18:19" x14ac:dyDescent="0.2">
      <c r="R115" s="1">
        <v>2.1099999999999985</v>
      </c>
      <c r="S115" s="1">
        <v>55.899999999999913</v>
      </c>
    </row>
    <row r="116" spans="18:19" x14ac:dyDescent="0.2">
      <c r="R116" s="1">
        <v>2.1199999999999983</v>
      </c>
      <c r="S116" s="1">
        <v>56.12999999999991</v>
      </c>
    </row>
    <row r="117" spans="18:19" x14ac:dyDescent="0.2">
      <c r="R117" s="1">
        <v>2.1299999999999981</v>
      </c>
      <c r="S117" s="1">
        <v>56.359999999999907</v>
      </c>
    </row>
    <row r="118" spans="18:19" x14ac:dyDescent="0.2">
      <c r="R118" s="1">
        <v>2.1399999999999979</v>
      </c>
      <c r="S118" s="1">
        <v>56.599999999999909</v>
      </c>
    </row>
    <row r="119" spans="18:19" x14ac:dyDescent="0.2">
      <c r="R119" s="1">
        <v>2.1499999999999977</v>
      </c>
      <c r="S119" s="1">
        <v>56.829999999999906</v>
      </c>
    </row>
    <row r="120" spans="18:19" x14ac:dyDescent="0.2">
      <c r="R120" s="1">
        <v>2.1599999999999975</v>
      </c>
      <c r="S120" s="1">
        <v>57.059999999999903</v>
      </c>
    </row>
    <row r="121" spans="18:19" x14ac:dyDescent="0.2">
      <c r="R121" s="1">
        <v>2.1699999999999973</v>
      </c>
      <c r="S121" s="1">
        <v>57.299999999999905</v>
      </c>
    </row>
    <row r="122" spans="18:19" x14ac:dyDescent="0.2">
      <c r="R122" s="1">
        <v>2.1799999999999971</v>
      </c>
      <c r="S122" s="1">
        <v>57.529999999999902</v>
      </c>
    </row>
    <row r="123" spans="18:19" x14ac:dyDescent="0.2">
      <c r="R123" s="1">
        <v>2.1899999999999968</v>
      </c>
      <c r="S123" s="1">
        <v>57.759999999999899</v>
      </c>
    </row>
    <row r="124" spans="18:19" x14ac:dyDescent="0.2">
      <c r="R124" s="1">
        <v>2.1999999999999966</v>
      </c>
      <c r="S124" s="1">
        <v>57.999999999999901</v>
      </c>
    </row>
    <row r="125" spans="18:19" x14ac:dyDescent="0.2">
      <c r="R125" s="1">
        <v>2.2099999999999964</v>
      </c>
      <c r="S125" s="1">
        <v>58.229999999999897</v>
      </c>
    </row>
    <row r="126" spans="18:19" x14ac:dyDescent="0.2">
      <c r="R126" s="1">
        <v>2.2199999999999962</v>
      </c>
      <c r="S126" s="1">
        <v>58.459999999999894</v>
      </c>
    </row>
    <row r="127" spans="18:19" x14ac:dyDescent="0.2">
      <c r="R127" s="1">
        <v>2.229999999999996</v>
      </c>
      <c r="S127" s="1">
        <v>58.699999999999896</v>
      </c>
    </row>
    <row r="128" spans="18:19" x14ac:dyDescent="0.2">
      <c r="R128" s="1">
        <v>2.2399999999999958</v>
      </c>
      <c r="S128" s="1">
        <v>58.929999999999893</v>
      </c>
    </row>
    <row r="129" spans="18:19" x14ac:dyDescent="0.2">
      <c r="R129" s="1">
        <v>2.2499999999999956</v>
      </c>
      <c r="S129" s="1">
        <v>59.15999999999989</v>
      </c>
    </row>
    <row r="130" spans="18:19" x14ac:dyDescent="0.2">
      <c r="R130" s="1">
        <v>2.2599999999999953</v>
      </c>
      <c r="S130" s="1">
        <v>59.399999999999892</v>
      </c>
    </row>
    <row r="131" spans="18:19" x14ac:dyDescent="0.2">
      <c r="R131" s="1">
        <v>2.2699999999999951</v>
      </c>
      <c r="S131" s="1">
        <v>59.629999999999889</v>
      </c>
    </row>
    <row r="132" spans="18:19" x14ac:dyDescent="0.2">
      <c r="R132" s="1">
        <v>2.2799999999999949</v>
      </c>
      <c r="S132" s="1">
        <v>59.859999999999886</v>
      </c>
    </row>
    <row r="133" spans="18:19" x14ac:dyDescent="0.2">
      <c r="R133" s="1">
        <v>2.2899999999999947</v>
      </c>
      <c r="S133" s="1">
        <v>60.099999999999888</v>
      </c>
    </row>
    <row r="134" spans="18:19" x14ac:dyDescent="0.2">
      <c r="R134" s="1">
        <v>2.2999999999999945</v>
      </c>
      <c r="S134" s="1">
        <v>60.329999999999885</v>
      </c>
    </row>
    <row r="135" spans="18:19" x14ac:dyDescent="0.2">
      <c r="R135" s="1">
        <v>2.3099999999999943</v>
      </c>
      <c r="S135" s="1">
        <v>60.559999999999881</v>
      </c>
    </row>
    <row r="136" spans="18:19" x14ac:dyDescent="0.2">
      <c r="R136" s="1">
        <v>2.3199999999999941</v>
      </c>
      <c r="S136" s="1">
        <v>60.799999999999883</v>
      </c>
    </row>
    <row r="137" spans="18:19" x14ac:dyDescent="0.2">
      <c r="R137" s="1">
        <v>2.3299999999999939</v>
      </c>
      <c r="S137" s="1">
        <v>61.02999999999988</v>
      </c>
    </row>
    <row r="138" spans="18:19" x14ac:dyDescent="0.2">
      <c r="R138" s="1">
        <v>2.3399999999999936</v>
      </c>
      <c r="S138" s="1">
        <v>61.259999999999877</v>
      </c>
    </row>
    <row r="139" spans="18:19" x14ac:dyDescent="0.2">
      <c r="R139" s="1">
        <v>2.3499999999999934</v>
      </c>
      <c r="S139" s="1">
        <v>61.499999999999879</v>
      </c>
    </row>
    <row r="140" spans="18:19" x14ac:dyDescent="0.2">
      <c r="R140" s="1">
        <v>2.3599999999999932</v>
      </c>
      <c r="S140" s="1">
        <v>61.729999999999876</v>
      </c>
    </row>
    <row r="141" spans="18:19" x14ac:dyDescent="0.2">
      <c r="R141" s="1">
        <v>2.369999999999993</v>
      </c>
      <c r="S141" s="1">
        <v>61.959999999999873</v>
      </c>
    </row>
    <row r="142" spans="18:19" x14ac:dyDescent="0.2">
      <c r="R142" s="1">
        <v>2.3799999999999928</v>
      </c>
      <c r="S142" s="1">
        <v>62.199999999999875</v>
      </c>
    </row>
    <row r="143" spans="18:19" x14ac:dyDescent="0.2">
      <c r="R143" s="1">
        <v>2.3899999999999926</v>
      </c>
      <c r="S143" s="1">
        <v>62.429999999999872</v>
      </c>
    </row>
    <row r="144" spans="18:19" x14ac:dyDescent="0.2">
      <c r="R144" s="1">
        <v>2.3999999999999924</v>
      </c>
      <c r="S144" s="1">
        <v>62.659999999999869</v>
      </c>
    </row>
    <row r="145" spans="18:19" x14ac:dyDescent="0.2">
      <c r="R145" s="1">
        <v>2.4099999999999921</v>
      </c>
      <c r="S145" s="1">
        <v>62.899999999999871</v>
      </c>
    </row>
    <row r="146" spans="18:19" x14ac:dyDescent="0.2">
      <c r="R146" s="1">
        <v>2.4199999999999919</v>
      </c>
      <c r="S146" s="1">
        <v>63.129999999999868</v>
      </c>
    </row>
    <row r="147" spans="18:19" x14ac:dyDescent="0.2">
      <c r="R147" s="1">
        <v>2.4299999999999917</v>
      </c>
      <c r="S147" s="1">
        <v>63.359999999999864</v>
      </c>
    </row>
    <row r="148" spans="18:19" x14ac:dyDescent="0.2">
      <c r="R148" s="1">
        <v>2.4399999999999915</v>
      </c>
      <c r="S148" s="1">
        <v>63.599999999999866</v>
      </c>
    </row>
    <row r="149" spans="18:19" x14ac:dyDescent="0.2">
      <c r="R149" s="1">
        <v>2.4499999999999913</v>
      </c>
      <c r="S149" s="1">
        <v>63.829999999999863</v>
      </c>
    </row>
    <row r="150" spans="18:19" x14ac:dyDescent="0.2">
      <c r="R150" s="1">
        <v>2.4599999999999911</v>
      </c>
      <c r="S150" s="1">
        <v>64.05999999999986</v>
      </c>
    </row>
    <row r="151" spans="18:19" x14ac:dyDescent="0.2">
      <c r="R151" s="1">
        <v>2.4699999999999909</v>
      </c>
      <c r="S151" s="1">
        <v>64.299999999999855</v>
      </c>
    </row>
    <row r="152" spans="18:19" x14ac:dyDescent="0.2">
      <c r="R152" s="1">
        <v>2.4799999999999907</v>
      </c>
      <c r="S152" s="1">
        <v>64.529999999999859</v>
      </c>
    </row>
    <row r="153" spans="18:19" x14ac:dyDescent="0.2">
      <c r="R153" s="1">
        <v>2.4899999999999904</v>
      </c>
      <c r="S153" s="1">
        <v>64.759999999999863</v>
      </c>
    </row>
    <row r="154" spans="18:19" x14ac:dyDescent="0.2">
      <c r="R154" s="1">
        <v>2.4999999999999902</v>
      </c>
      <c r="S154" s="1">
        <v>64.999999999999858</v>
      </c>
    </row>
    <row r="155" spans="18:19" x14ac:dyDescent="0.2">
      <c r="R155" s="1">
        <v>2.50999999999999</v>
      </c>
      <c r="S155" s="1">
        <v>65.229999999999862</v>
      </c>
    </row>
    <row r="156" spans="18:19" x14ac:dyDescent="0.2">
      <c r="R156" s="1">
        <v>2.5199999999999898</v>
      </c>
      <c r="S156" s="1">
        <v>65.459999999999866</v>
      </c>
    </row>
    <row r="157" spans="18:19" x14ac:dyDescent="0.2">
      <c r="R157" s="1">
        <v>2.5299999999999896</v>
      </c>
      <c r="S157" s="1">
        <v>65.699999999999861</v>
      </c>
    </row>
    <row r="158" spans="18:19" x14ac:dyDescent="0.2">
      <c r="R158" s="1">
        <v>2.5399999999999894</v>
      </c>
      <c r="S158" s="1">
        <v>65.929999999999865</v>
      </c>
    </row>
    <row r="159" spans="18:19" x14ac:dyDescent="0.2">
      <c r="R159" s="1">
        <v>2.5499999999999892</v>
      </c>
      <c r="S159" s="1">
        <v>66.159999999999869</v>
      </c>
    </row>
    <row r="160" spans="18:19" x14ac:dyDescent="0.2">
      <c r="R160" s="1">
        <v>2.559999999999989</v>
      </c>
      <c r="S160" s="1">
        <v>66.399999999999864</v>
      </c>
    </row>
    <row r="161" spans="18:19" x14ac:dyDescent="0.2">
      <c r="R161" s="1">
        <v>2.5699999999999887</v>
      </c>
      <c r="S161" s="1">
        <v>66.629999999999868</v>
      </c>
    </row>
    <row r="162" spans="18:19" x14ac:dyDescent="0.2">
      <c r="R162" s="1">
        <v>2.5799999999999885</v>
      </c>
      <c r="S162" s="1">
        <v>66.859999999999872</v>
      </c>
    </row>
    <row r="163" spans="18:19" x14ac:dyDescent="0.2">
      <c r="R163" s="1">
        <v>2.5899999999999883</v>
      </c>
      <c r="S163" s="1">
        <v>67.099999999999866</v>
      </c>
    </row>
    <row r="164" spans="18:19" x14ac:dyDescent="0.2">
      <c r="R164" s="1">
        <v>2.5999999999999881</v>
      </c>
      <c r="S164" s="1">
        <v>67.32999999999987</v>
      </c>
    </row>
    <row r="165" spans="18:19" x14ac:dyDescent="0.2">
      <c r="R165" s="1">
        <v>2.6099999999999879</v>
      </c>
      <c r="S165" s="1">
        <v>67.559999999999874</v>
      </c>
    </row>
    <row r="166" spans="18:19" x14ac:dyDescent="0.2">
      <c r="R166" s="1">
        <v>2.6199999999999877</v>
      </c>
      <c r="S166" s="1">
        <v>67.799999999999869</v>
      </c>
    </row>
    <row r="167" spans="18:19" x14ac:dyDescent="0.2">
      <c r="R167" s="1">
        <v>2.6299999999999875</v>
      </c>
      <c r="S167" s="1">
        <v>68.029999999999873</v>
      </c>
    </row>
    <row r="168" spans="18:19" x14ac:dyDescent="0.2">
      <c r="R168" s="1">
        <v>2.6399999999999872</v>
      </c>
      <c r="S168" s="1">
        <v>68.259999999999877</v>
      </c>
    </row>
    <row r="169" spans="18:19" x14ac:dyDescent="0.2">
      <c r="R169" s="1">
        <v>2.649999999999987</v>
      </c>
      <c r="S169" s="1">
        <v>68.499999999999872</v>
      </c>
    </row>
    <row r="170" spans="18:19" x14ac:dyDescent="0.2">
      <c r="R170" s="1">
        <v>2.6599999999999868</v>
      </c>
      <c r="S170" s="1">
        <v>68.729999999999876</v>
      </c>
    </row>
    <row r="171" spans="18:19" x14ac:dyDescent="0.2">
      <c r="R171" s="1">
        <v>2.6699999999999866</v>
      </c>
      <c r="S171" s="1">
        <v>68.95999999999988</v>
      </c>
    </row>
    <row r="172" spans="18:19" x14ac:dyDescent="0.2">
      <c r="R172" s="1">
        <v>2.6799999999999864</v>
      </c>
      <c r="S172" s="1">
        <v>69.199999999999875</v>
      </c>
    </row>
    <row r="173" spans="18:19" x14ac:dyDescent="0.2">
      <c r="R173" s="1">
        <v>2.6899999999999862</v>
      </c>
      <c r="S173" s="1">
        <v>69.429999999999879</v>
      </c>
    </row>
    <row r="174" spans="18:19" x14ac:dyDescent="0.2">
      <c r="R174" s="1">
        <v>2.699999999999986</v>
      </c>
      <c r="S174" s="1">
        <v>69.659999999999883</v>
      </c>
    </row>
    <row r="175" spans="18:19" x14ac:dyDescent="0.2">
      <c r="R175" s="1">
        <v>2.7099999999999858</v>
      </c>
      <c r="S175" s="1">
        <v>69.899999999999878</v>
      </c>
    </row>
    <row r="176" spans="18:19" x14ac:dyDescent="0.2">
      <c r="R176" s="1">
        <v>2.7199999999999855</v>
      </c>
      <c r="S176" s="1">
        <v>70.129999999999882</v>
      </c>
    </row>
    <row r="177" spans="18:19" x14ac:dyDescent="0.2">
      <c r="R177" s="1">
        <v>2.7299999999999853</v>
      </c>
      <c r="S177" s="1">
        <v>70.359999999999886</v>
      </c>
    </row>
    <row r="178" spans="18:19" x14ac:dyDescent="0.2">
      <c r="R178" s="1">
        <v>2.7399999999999851</v>
      </c>
      <c r="S178" s="1">
        <v>70.599999999999881</v>
      </c>
    </row>
    <row r="179" spans="18:19" x14ac:dyDescent="0.2">
      <c r="R179" s="1">
        <v>2.7499999999999849</v>
      </c>
      <c r="S179" s="1">
        <v>70.829999999999885</v>
      </c>
    </row>
    <row r="180" spans="18:19" x14ac:dyDescent="0.2">
      <c r="R180" s="1">
        <v>2.7599999999999847</v>
      </c>
      <c r="S180" s="1">
        <v>71.059999999999889</v>
      </c>
    </row>
    <row r="181" spans="18:19" x14ac:dyDescent="0.2">
      <c r="R181" s="1">
        <v>2.7699999999999845</v>
      </c>
      <c r="S181" s="1">
        <v>71.299999999999883</v>
      </c>
    </row>
    <row r="182" spans="18:19" x14ac:dyDescent="0.2">
      <c r="R182" s="1">
        <v>2.7799999999999843</v>
      </c>
      <c r="S182" s="1">
        <v>71.529999999999887</v>
      </c>
    </row>
    <row r="183" spans="18:19" x14ac:dyDescent="0.2">
      <c r="R183" s="1">
        <v>2.789999999999984</v>
      </c>
      <c r="S183" s="1">
        <v>71.759999999999891</v>
      </c>
    </row>
    <row r="184" spans="18:19" x14ac:dyDescent="0.2">
      <c r="R184" s="1">
        <v>2.7999999999999838</v>
      </c>
      <c r="S184" s="1">
        <v>71.999999999999886</v>
      </c>
    </row>
    <row r="185" spans="18:19" x14ac:dyDescent="0.2">
      <c r="R185" s="1">
        <v>2.8099999999999836</v>
      </c>
      <c r="S185" s="1">
        <v>72.22999999999989</v>
      </c>
    </row>
    <row r="186" spans="18:19" x14ac:dyDescent="0.2">
      <c r="R186" s="1">
        <v>2.8199999999999834</v>
      </c>
      <c r="S186" s="1">
        <v>72.459999999999894</v>
      </c>
    </row>
    <row r="187" spans="18:19" x14ac:dyDescent="0.2">
      <c r="R187" s="1">
        <v>2.8299999999999832</v>
      </c>
      <c r="S187" s="1">
        <v>72.699999999999889</v>
      </c>
    </row>
    <row r="188" spans="18:19" x14ac:dyDescent="0.2">
      <c r="R188" s="1">
        <v>2.839999999999983</v>
      </c>
      <c r="S188" s="1">
        <v>72.929999999999893</v>
      </c>
    </row>
    <row r="189" spans="18:19" x14ac:dyDescent="0.2">
      <c r="R189" s="1">
        <v>2.8499999999999828</v>
      </c>
      <c r="S189" s="1">
        <v>73.159999999999897</v>
      </c>
    </row>
    <row r="190" spans="18:19" x14ac:dyDescent="0.2">
      <c r="R190" s="1">
        <v>2.8599999999999826</v>
      </c>
      <c r="S190" s="1">
        <v>73.399999999999892</v>
      </c>
    </row>
    <row r="191" spans="18:19" x14ac:dyDescent="0.2">
      <c r="R191" s="1">
        <v>2.8699999999999823</v>
      </c>
      <c r="S191" s="1">
        <v>73.629999999999896</v>
      </c>
    </row>
    <row r="192" spans="18:19" x14ac:dyDescent="0.2">
      <c r="R192" s="1">
        <v>2.8799999999999821</v>
      </c>
      <c r="S192" s="1">
        <v>73.8599999999999</v>
      </c>
    </row>
    <row r="193" spans="18:19" x14ac:dyDescent="0.2">
      <c r="R193" s="1">
        <v>2.8899999999999819</v>
      </c>
      <c r="S193" s="1">
        <v>74.099999999999895</v>
      </c>
    </row>
    <row r="194" spans="18:19" x14ac:dyDescent="0.2">
      <c r="R194" s="1">
        <v>2.8999999999999817</v>
      </c>
      <c r="S194" s="1">
        <v>74.329999999999899</v>
      </c>
    </row>
    <row r="195" spans="18:19" x14ac:dyDescent="0.2">
      <c r="R195" s="1">
        <v>2.9099999999999815</v>
      </c>
      <c r="S195" s="1">
        <v>74.559999999999903</v>
      </c>
    </row>
    <row r="196" spans="18:19" x14ac:dyDescent="0.2">
      <c r="R196" s="1">
        <v>2.9199999999999813</v>
      </c>
      <c r="S196" s="1">
        <v>74.799999999999898</v>
      </c>
    </row>
    <row r="197" spans="18:19" x14ac:dyDescent="0.2">
      <c r="R197" s="1">
        <v>2.9299999999999811</v>
      </c>
      <c r="S197" s="1">
        <v>75.029999999999902</v>
      </c>
    </row>
    <row r="198" spans="18:19" x14ac:dyDescent="0.2">
      <c r="R198" s="1">
        <v>2.9399999999999809</v>
      </c>
      <c r="S198" s="1">
        <v>75.259999999999906</v>
      </c>
    </row>
    <row r="199" spans="18:19" x14ac:dyDescent="0.2">
      <c r="R199" s="1">
        <v>2.9499999999999806</v>
      </c>
      <c r="S199" s="1">
        <v>75.499999999999901</v>
      </c>
    </row>
    <row r="200" spans="18:19" x14ac:dyDescent="0.2">
      <c r="R200" s="1">
        <v>2.9599999999999804</v>
      </c>
      <c r="S200" s="1">
        <v>75.729999999999905</v>
      </c>
    </row>
    <row r="201" spans="18:19" x14ac:dyDescent="0.2">
      <c r="R201" s="1">
        <v>2.9699999999999802</v>
      </c>
      <c r="S201" s="1">
        <v>75.959999999999908</v>
      </c>
    </row>
    <row r="202" spans="18:19" x14ac:dyDescent="0.2">
      <c r="R202" s="1">
        <v>2.97999999999998</v>
      </c>
      <c r="S202" s="1">
        <v>76.199999999999903</v>
      </c>
    </row>
    <row r="203" spans="18:19" x14ac:dyDescent="0.2">
      <c r="R203" s="1">
        <v>2.9899999999999798</v>
      </c>
      <c r="S203" s="1">
        <v>76.429999999999907</v>
      </c>
    </row>
    <row r="204" spans="18:19" x14ac:dyDescent="0.2">
      <c r="R204" s="1">
        <v>2.9999999999999796</v>
      </c>
      <c r="S204" s="1">
        <v>76.659999999999911</v>
      </c>
    </row>
    <row r="205" spans="18:19" x14ac:dyDescent="0.2">
      <c r="R205" s="1">
        <v>3.0099999999999794</v>
      </c>
      <c r="S205" s="1">
        <v>76.899999999999906</v>
      </c>
    </row>
    <row r="206" spans="18:19" x14ac:dyDescent="0.2">
      <c r="R206" s="1">
        <v>3.0199999999999791</v>
      </c>
      <c r="S206" s="1">
        <v>77.12999999999991</v>
      </c>
    </row>
    <row r="207" spans="18:19" x14ac:dyDescent="0.2">
      <c r="R207" s="1">
        <v>3.0299999999999789</v>
      </c>
      <c r="S207" s="1">
        <v>77.359999999999914</v>
      </c>
    </row>
    <row r="208" spans="18:19" x14ac:dyDescent="0.2">
      <c r="R208" s="1">
        <v>3.0399999999999787</v>
      </c>
      <c r="S208" s="1">
        <v>77.599999999999909</v>
      </c>
    </row>
    <row r="209" spans="18:19" x14ac:dyDescent="0.2">
      <c r="R209" s="1">
        <v>3.0499999999999785</v>
      </c>
      <c r="S209" s="1">
        <v>77.829999999999913</v>
      </c>
    </row>
    <row r="210" spans="18:19" x14ac:dyDescent="0.2">
      <c r="R210" s="1">
        <v>3.0599999999999783</v>
      </c>
      <c r="S210" s="1">
        <v>78.059999999999917</v>
      </c>
    </row>
    <row r="211" spans="18:19" x14ac:dyDescent="0.2">
      <c r="R211" s="1">
        <v>3.0699999999999781</v>
      </c>
      <c r="S211" s="1">
        <v>78.299999999999912</v>
      </c>
    </row>
    <row r="212" spans="18:19" x14ac:dyDescent="0.2">
      <c r="R212" s="1">
        <v>3.0799999999999779</v>
      </c>
      <c r="S212" s="1">
        <v>78.529999999999916</v>
      </c>
    </row>
    <row r="213" spans="18:19" x14ac:dyDescent="0.2">
      <c r="R213" s="1">
        <v>3.0899999999999777</v>
      </c>
      <c r="S213" s="1">
        <v>78.75999999999992</v>
      </c>
    </row>
    <row r="214" spans="18:19" x14ac:dyDescent="0.2">
      <c r="R214" s="1">
        <v>3.0999999999999774</v>
      </c>
      <c r="S214" s="1">
        <v>78.999999999999915</v>
      </c>
    </row>
    <row r="215" spans="18:19" x14ac:dyDescent="0.2">
      <c r="R215" s="1">
        <v>3.1099999999999772</v>
      </c>
      <c r="S215" s="1">
        <v>79.229999999999919</v>
      </c>
    </row>
    <row r="216" spans="18:19" x14ac:dyDescent="0.2">
      <c r="R216" s="1">
        <v>3.119999999999977</v>
      </c>
      <c r="S216" s="1">
        <v>79.459999999999923</v>
      </c>
    </row>
    <row r="217" spans="18:19" x14ac:dyDescent="0.2">
      <c r="R217" s="1">
        <v>3.1299999999999768</v>
      </c>
      <c r="S217" s="1">
        <v>79.699999999999918</v>
      </c>
    </row>
    <row r="218" spans="18:19" x14ac:dyDescent="0.2">
      <c r="R218" s="1">
        <v>3.1399999999999766</v>
      </c>
      <c r="S218" s="1">
        <v>79.929999999999922</v>
      </c>
    </row>
    <row r="219" spans="18:19" x14ac:dyDescent="0.2">
      <c r="R219" s="1">
        <v>3.1499999999999764</v>
      </c>
      <c r="S219" s="1">
        <v>80.159999999999926</v>
      </c>
    </row>
    <row r="220" spans="18:19" x14ac:dyDescent="0.2">
      <c r="R220" s="1">
        <v>3.1599999999999762</v>
      </c>
      <c r="S220" s="1">
        <v>80.39999999999992</v>
      </c>
    </row>
    <row r="221" spans="18:19" x14ac:dyDescent="0.2">
      <c r="R221" s="1">
        <v>3.1699999999999759</v>
      </c>
      <c r="S221" s="1">
        <v>80.629999999999924</v>
      </c>
    </row>
    <row r="222" spans="18:19" x14ac:dyDescent="0.2">
      <c r="R222" s="1">
        <v>3.1799999999999757</v>
      </c>
      <c r="S222" s="1">
        <v>80.859999999999928</v>
      </c>
    </row>
    <row r="223" spans="18:19" x14ac:dyDescent="0.2">
      <c r="R223" s="1">
        <v>3.1899999999999755</v>
      </c>
      <c r="S223" s="1">
        <v>81.099999999999923</v>
      </c>
    </row>
    <row r="224" spans="18:19" x14ac:dyDescent="0.2">
      <c r="R224" s="1">
        <v>3.1999999999999753</v>
      </c>
      <c r="S224" s="1">
        <v>81.329999999999927</v>
      </c>
    </row>
    <row r="225" spans="18:19" x14ac:dyDescent="0.2">
      <c r="R225" s="1">
        <v>3.2099999999999751</v>
      </c>
      <c r="S225" s="1">
        <v>81.559999999999931</v>
      </c>
    </row>
    <row r="226" spans="18:19" x14ac:dyDescent="0.2">
      <c r="R226" s="1">
        <v>3.2199999999999749</v>
      </c>
      <c r="S226" s="1">
        <v>81.799999999999926</v>
      </c>
    </row>
    <row r="227" spans="18:19" x14ac:dyDescent="0.2">
      <c r="R227" s="1">
        <v>3.2299999999999747</v>
      </c>
      <c r="S227" s="1">
        <v>82.02999999999993</v>
      </c>
    </row>
    <row r="228" spans="18:19" x14ac:dyDescent="0.2">
      <c r="R228" s="1">
        <v>3.2399999999999745</v>
      </c>
      <c r="S228" s="1">
        <v>82.259999999999934</v>
      </c>
    </row>
    <row r="229" spans="18:19" x14ac:dyDescent="0.2">
      <c r="R229" s="1">
        <v>3.2499999999999742</v>
      </c>
      <c r="S229" s="1">
        <v>82.499999999999929</v>
      </c>
    </row>
    <row r="230" spans="18:19" x14ac:dyDescent="0.2">
      <c r="R230" s="1">
        <v>3.259999999999974</v>
      </c>
      <c r="S230" s="1">
        <v>82.729999999999933</v>
      </c>
    </row>
    <row r="231" spans="18:19" x14ac:dyDescent="0.2">
      <c r="R231" s="1">
        <v>3.2699999999999738</v>
      </c>
      <c r="S231" s="1">
        <v>82.959999999999937</v>
      </c>
    </row>
    <row r="232" spans="18:19" x14ac:dyDescent="0.2">
      <c r="R232" s="1">
        <v>3.2799999999999736</v>
      </c>
      <c r="S232" s="1">
        <v>83.199999999999932</v>
      </c>
    </row>
    <row r="233" spans="18:19" x14ac:dyDescent="0.2">
      <c r="R233" s="1">
        <v>3.2899999999999734</v>
      </c>
      <c r="S233" s="1">
        <v>83.429999999999936</v>
      </c>
    </row>
    <row r="234" spans="18:19" x14ac:dyDescent="0.2">
      <c r="R234" s="1">
        <v>3.2999999999999732</v>
      </c>
      <c r="S234" s="1">
        <v>83.65999999999994</v>
      </c>
    </row>
    <row r="235" spans="18:19" x14ac:dyDescent="0.2">
      <c r="R235" s="1">
        <v>3.309999999999973</v>
      </c>
      <c r="S235" s="1">
        <v>83.899999999999935</v>
      </c>
    </row>
    <row r="236" spans="18:19" x14ac:dyDescent="0.2">
      <c r="R236" s="1">
        <v>3.3199999999999728</v>
      </c>
      <c r="S236" s="1">
        <v>84.129999999999939</v>
      </c>
    </row>
    <row r="237" spans="18:19" x14ac:dyDescent="0.2">
      <c r="R237" s="1">
        <v>3.3299999999999725</v>
      </c>
      <c r="S237" s="1">
        <v>84.359999999999943</v>
      </c>
    </row>
    <row r="238" spans="18:19" x14ac:dyDescent="0.2">
      <c r="R238" s="1">
        <v>3.3399999999999723</v>
      </c>
      <c r="S238" s="1">
        <v>84.599999999999937</v>
      </c>
    </row>
    <row r="239" spans="18:19" x14ac:dyDescent="0.2">
      <c r="R239" s="1">
        <v>3.3499999999999721</v>
      </c>
      <c r="S239" s="1">
        <v>84.829999999999941</v>
      </c>
    </row>
    <row r="240" spans="18:19" x14ac:dyDescent="0.2">
      <c r="R240" s="1">
        <v>3.3599999999999719</v>
      </c>
      <c r="S240" s="1">
        <v>85.059999999999945</v>
      </c>
    </row>
    <row r="241" spans="18:19" x14ac:dyDescent="0.2">
      <c r="R241" s="1">
        <v>3.3699999999999717</v>
      </c>
      <c r="S241" s="1">
        <v>85.29999999999994</v>
      </c>
    </row>
    <row r="242" spans="18:19" x14ac:dyDescent="0.2">
      <c r="R242" s="1">
        <v>3.3799999999999715</v>
      </c>
      <c r="S242" s="1">
        <v>85.529999999999944</v>
      </c>
    </row>
    <row r="243" spans="18:19" x14ac:dyDescent="0.2">
      <c r="R243" s="1">
        <v>3.3899999999999713</v>
      </c>
      <c r="S243" s="1">
        <v>85.759999999999948</v>
      </c>
    </row>
    <row r="244" spans="18:19" x14ac:dyDescent="0.2">
      <c r="R244" s="1">
        <v>3.399999999999971</v>
      </c>
      <c r="S244" s="1">
        <v>85.999999999999943</v>
      </c>
    </row>
    <row r="245" spans="18:19" x14ac:dyDescent="0.2">
      <c r="R245" s="1">
        <v>3.4099999999999708</v>
      </c>
      <c r="S245" s="1">
        <v>86.229999999999947</v>
      </c>
    </row>
    <row r="246" spans="18:19" x14ac:dyDescent="0.2">
      <c r="R246" s="1">
        <v>3.4199999999999706</v>
      </c>
      <c r="S246" s="1">
        <v>86.459999999999951</v>
      </c>
    </row>
    <row r="247" spans="18:19" x14ac:dyDescent="0.2">
      <c r="R247" s="1">
        <v>3.4299999999999704</v>
      </c>
      <c r="S247" s="1">
        <v>86.699999999999946</v>
      </c>
    </row>
    <row r="248" spans="18:19" x14ac:dyDescent="0.2">
      <c r="R248" s="1">
        <v>3.4399999999999702</v>
      </c>
      <c r="S248" s="1">
        <v>86.92999999999995</v>
      </c>
    </row>
    <row r="249" spans="18:19" x14ac:dyDescent="0.2">
      <c r="R249" s="1">
        <v>3.44999999999997</v>
      </c>
      <c r="S249" s="1">
        <v>87.159999999999954</v>
      </c>
    </row>
    <row r="250" spans="18:19" x14ac:dyDescent="0.2">
      <c r="R250" s="1">
        <v>3.4599999999999698</v>
      </c>
      <c r="S250" s="1">
        <v>87.399999999999949</v>
      </c>
    </row>
    <row r="251" spans="18:19" x14ac:dyDescent="0.2">
      <c r="R251" s="1">
        <v>3.4699999999999696</v>
      </c>
      <c r="S251" s="1">
        <v>87.629999999999953</v>
      </c>
    </row>
    <row r="252" spans="18:19" x14ac:dyDescent="0.2">
      <c r="R252" s="1">
        <v>3.4799999999999693</v>
      </c>
      <c r="S252" s="1">
        <v>87.86</v>
      </c>
    </row>
    <row r="253" spans="18:19" x14ac:dyDescent="0.2">
      <c r="R253" s="1">
        <v>3.4899999999999691</v>
      </c>
      <c r="S253" s="1">
        <v>88.099999999999952</v>
      </c>
    </row>
    <row r="254" spans="18:19" x14ac:dyDescent="0.2">
      <c r="R254" s="1">
        <v>3.4999999999999689</v>
      </c>
      <c r="S254" s="1">
        <v>88.33</v>
      </c>
    </row>
    <row r="255" spans="18:19" x14ac:dyDescent="0.2">
      <c r="R255" s="1">
        <v>3.5099999999999687</v>
      </c>
      <c r="S255" s="1">
        <v>88.56</v>
      </c>
    </row>
    <row r="256" spans="18:19" x14ac:dyDescent="0.2">
      <c r="R256" s="1">
        <v>3.5199999999999685</v>
      </c>
      <c r="S256" s="1">
        <v>88.8</v>
      </c>
    </row>
    <row r="257" spans="18:19" x14ac:dyDescent="0.2">
      <c r="R257" s="1">
        <v>3.5299999999999683</v>
      </c>
      <c r="S257" s="1">
        <v>89.03</v>
      </c>
    </row>
    <row r="258" spans="18:19" x14ac:dyDescent="0.2">
      <c r="R258" s="1">
        <v>3.5399999999999681</v>
      </c>
      <c r="S258" s="1">
        <v>89.26</v>
      </c>
    </row>
    <row r="259" spans="18:19" x14ac:dyDescent="0.2">
      <c r="R259" s="1">
        <v>3.5499999999999678</v>
      </c>
      <c r="S259" s="1">
        <v>89.5</v>
      </c>
    </row>
    <row r="260" spans="18:19" x14ac:dyDescent="0.2">
      <c r="R260" s="1">
        <v>3.5599999999999676</v>
      </c>
      <c r="S260" s="1">
        <v>89.73</v>
      </c>
    </row>
    <row r="261" spans="18:19" x14ac:dyDescent="0.2">
      <c r="R261" s="1">
        <v>3.5699999999999674</v>
      </c>
      <c r="S261" s="1">
        <v>89.96</v>
      </c>
    </row>
    <row r="262" spans="18:19" x14ac:dyDescent="0.2">
      <c r="R262" s="1">
        <v>3.5799999999999672</v>
      </c>
      <c r="S262" s="1">
        <v>90.2</v>
      </c>
    </row>
    <row r="263" spans="18:19" x14ac:dyDescent="0.2">
      <c r="R263" s="1">
        <v>3.589999999999967</v>
      </c>
      <c r="S263" s="1">
        <v>90.43</v>
      </c>
    </row>
    <row r="264" spans="18:19" x14ac:dyDescent="0.2">
      <c r="R264" s="1">
        <v>3.5999999999999668</v>
      </c>
      <c r="S264" s="1">
        <v>90.66</v>
      </c>
    </row>
    <row r="265" spans="18:19" x14ac:dyDescent="0.2">
      <c r="R265" s="1">
        <v>3.6099999999999666</v>
      </c>
      <c r="S265" s="1">
        <v>90.9</v>
      </c>
    </row>
    <row r="266" spans="18:19" x14ac:dyDescent="0.2">
      <c r="R266" s="1">
        <v>3.6199999999999664</v>
      </c>
      <c r="S266" s="1">
        <v>91.13</v>
      </c>
    </row>
    <row r="267" spans="18:19" x14ac:dyDescent="0.2">
      <c r="R267" s="1">
        <v>3.6299999999999661</v>
      </c>
      <c r="S267" s="1">
        <v>91.36</v>
      </c>
    </row>
    <row r="268" spans="18:19" x14ac:dyDescent="0.2">
      <c r="R268" s="1">
        <v>3.6399999999999659</v>
      </c>
      <c r="S268" s="1">
        <v>91.6</v>
      </c>
    </row>
    <row r="269" spans="18:19" x14ac:dyDescent="0.2">
      <c r="R269" s="1">
        <v>3.6499999999999657</v>
      </c>
      <c r="S269" s="1">
        <v>91.83</v>
      </c>
    </row>
    <row r="270" spans="18:19" x14ac:dyDescent="0.2">
      <c r="R270" s="1">
        <v>3.6599999999999655</v>
      </c>
      <c r="S270" s="1">
        <v>92.06</v>
      </c>
    </row>
    <row r="271" spans="18:19" x14ac:dyDescent="0.2">
      <c r="R271" s="1">
        <v>3.6699999999999653</v>
      </c>
      <c r="S271" s="1">
        <v>92.3</v>
      </c>
    </row>
    <row r="272" spans="18:19" x14ac:dyDescent="0.2">
      <c r="R272" s="1">
        <v>3.6799999999999651</v>
      </c>
      <c r="S272" s="1">
        <v>92.53</v>
      </c>
    </row>
    <row r="273" spans="18:19" x14ac:dyDescent="0.2">
      <c r="R273" s="1">
        <v>3.6899999999999649</v>
      </c>
      <c r="S273" s="1">
        <v>92.76</v>
      </c>
    </row>
    <row r="274" spans="18:19" x14ac:dyDescent="0.2">
      <c r="R274" s="1">
        <v>3.6999999999999647</v>
      </c>
      <c r="S274" s="1">
        <v>93</v>
      </c>
    </row>
    <row r="275" spans="18:19" x14ac:dyDescent="0.2">
      <c r="R275" s="1">
        <v>3.7099999999999644</v>
      </c>
      <c r="S275" s="1">
        <v>93.23</v>
      </c>
    </row>
    <row r="276" spans="18:19" x14ac:dyDescent="0.2">
      <c r="R276" s="1">
        <v>3.7199999999999642</v>
      </c>
      <c r="S276" s="1">
        <v>93.46</v>
      </c>
    </row>
    <row r="277" spans="18:19" x14ac:dyDescent="0.2">
      <c r="R277" s="1">
        <v>3.729999999999964</v>
      </c>
      <c r="S277" s="1">
        <v>93.7</v>
      </c>
    </row>
    <row r="278" spans="18:19" x14ac:dyDescent="0.2">
      <c r="R278" s="1">
        <v>3.7399999999999638</v>
      </c>
      <c r="S278" s="1">
        <v>93.93</v>
      </c>
    </row>
    <row r="279" spans="18:19" x14ac:dyDescent="0.2">
      <c r="R279" s="1">
        <v>3.7499999999999636</v>
      </c>
      <c r="S279" s="1">
        <v>94.16</v>
      </c>
    </row>
    <row r="280" spans="18:19" x14ac:dyDescent="0.2">
      <c r="R280" s="1">
        <v>3.7599999999999634</v>
      </c>
      <c r="S280" s="1">
        <v>94.4</v>
      </c>
    </row>
    <row r="281" spans="18:19" x14ac:dyDescent="0.2">
      <c r="R281" s="1">
        <v>3.7699999999999632</v>
      </c>
      <c r="S281" s="1">
        <v>94.63</v>
      </c>
    </row>
    <row r="282" spans="18:19" x14ac:dyDescent="0.2">
      <c r="R282" s="1">
        <v>3.7799999999999629</v>
      </c>
      <c r="S282" s="1">
        <v>94.86</v>
      </c>
    </row>
    <row r="283" spans="18:19" x14ac:dyDescent="0.2">
      <c r="R283" s="1">
        <v>3.7899999999999627</v>
      </c>
      <c r="S283" s="1">
        <v>95.1</v>
      </c>
    </row>
    <row r="284" spans="18:19" x14ac:dyDescent="0.2">
      <c r="R284" s="1">
        <v>3.7999999999999625</v>
      </c>
      <c r="S284" s="1">
        <v>95.33</v>
      </c>
    </row>
    <row r="285" spans="18:19" x14ac:dyDescent="0.2">
      <c r="R285" s="1">
        <v>3.8099999999999623</v>
      </c>
      <c r="S285" s="1">
        <v>95.56</v>
      </c>
    </row>
    <row r="286" spans="18:19" x14ac:dyDescent="0.2">
      <c r="R286" s="1">
        <v>3.8199999999999621</v>
      </c>
      <c r="S286" s="1">
        <v>95.8</v>
      </c>
    </row>
    <row r="287" spans="18:19" x14ac:dyDescent="0.2">
      <c r="R287" s="1">
        <v>3.8299999999999619</v>
      </c>
      <c r="S287" s="1">
        <v>96.03</v>
      </c>
    </row>
    <row r="288" spans="18:19" x14ac:dyDescent="0.2">
      <c r="R288" s="1">
        <v>3.8399999999999617</v>
      </c>
      <c r="S288" s="1">
        <v>96.26</v>
      </c>
    </row>
    <row r="289" spans="18:19" x14ac:dyDescent="0.2">
      <c r="R289" s="1">
        <v>3.8499999999999615</v>
      </c>
      <c r="S289" s="1">
        <v>96.5</v>
      </c>
    </row>
    <row r="290" spans="18:19" x14ac:dyDescent="0.2">
      <c r="R290" s="1">
        <v>3.8599999999999612</v>
      </c>
      <c r="S290" s="1">
        <v>96.73</v>
      </c>
    </row>
    <row r="291" spans="18:19" x14ac:dyDescent="0.2">
      <c r="R291" s="1">
        <v>3.869999999999961</v>
      </c>
      <c r="S291" s="1">
        <v>96.96</v>
      </c>
    </row>
    <row r="292" spans="18:19" x14ac:dyDescent="0.2">
      <c r="R292" s="1">
        <v>3.8799999999999608</v>
      </c>
      <c r="S292" s="1">
        <v>97.2</v>
      </c>
    </row>
    <row r="293" spans="18:19" x14ac:dyDescent="0.2">
      <c r="R293" s="1">
        <v>3.8899999999999606</v>
      </c>
      <c r="S293" s="1">
        <v>97.43</v>
      </c>
    </row>
    <row r="294" spans="18:19" x14ac:dyDescent="0.2">
      <c r="R294" s="1">
        <v>3.8999999999999604</v>
      </c>
      <c r="S294" s="1">
        <v>97.66</v>
      </c>
    </row>
    <row r="295" spans="18:19" x14ac:dyDescent="0.2">
      <c r="R295" s="1">
        <v>3.9099999999999602</v>
      </c>
      <c r="S295" s="1">
        <v>97.9</v>
      </c>
    </row>
    <row r="296" spans="18:19" x14ac:dyDescent="0.2">
      <c r="R296" s="1">
        <v>3.91999999999996</v>
      </c>
      <c r="S296" s="1">
        <v>98.13</v>
      </c>
    </row>
    <row r="297" spans="18:19" x14ac:dyDescent="0.2">
      <c r="R297" s="1">
        <v>3.9299999999999597</v>
      </c>
      <c r="S297" s="1">
        <v>98.36</v>
      </c>
    </row>
    <row r="298" spans="18:19" x14ac:dyDescent="0.2">
      <c r="R298" s="1">
        <v>3.9399999999999595</v>
      </c>
      <c r="S298" s="1">
        <v>98.6</v>
      </c>
    </row>
    <row r="299" spans="18:19" x14ac:dyDescent="0.2">
      <c r="R299" s="1">
        <v>3.9499999999999593</v>
      </c>
      <c r="S299" s="1">
        <v>98.83</v>
      </c>
    </row>
    <row r="300" spans="18:19" x14ac:dyDescent="0.2">
      <c r="R300" s="1">
        <v>3.9599999999999591</v>
      </c>
      <c r="S300" s="1">
        <v>99.06</v>
      </c>
    </row>
    <row r="301" spans="18:19" x14ac:dyDescent="0.2">
      <c r="R301" s="1">
        <v>3.9699999999999589</v>
      </c>
      <c r="S301" s="1">
        <v>99.3</v>
      </c>
    </row>
    <row r="302" spans="18:19" x14ac:dyDescent="0.2">
      <c r="R302" s="1">
        <v>3.9799999999999587</v>
      </c>
      <c r="S302" s="1">
        <v>99.53</v>
      </c>
    </row>
    <row r="303" spans="18:19" x14ac:dyDescent="0.2">
      <c r="R303" s="1">
        <v>3.9899999999999585</v>
      </c>
      <c r="S303" s="1">
        <v>99.76</v>
      </c>
    </row>
    <row r="304" spans="18:19" x14ac:dyDescent="0.2">
      <c r="R304" s="1">
        <v>3.9999999999999583</v>
      </c>
      <c r="S304" s="1">
        <v>100</v>
      </c>
    </row>
    <row r="305" spans="18:19" x14ac:dyDescent="0.2">
      <c r="R305" s="1">
        <v>4.009999999999958</v>
      </c>
      <c r="S305" s="1" t="s">
        <v>7</v>
      </c>
    </row>
  </sheetData>
  <mergeCells count="3">
    <mergeCell ref="B2:E2"/>
    <mergeCell ref="F2:H2"/>
    <mergeCell ref="I2:I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Benioku!</vt:lpstr>
      <vt:lpstr>Tablo</vt:lpstr>
      <vt:lpstr>Hesap</vt:lpstr>
      <vt:lpstr>kontlist</vt:lpstr>
    </vt:vector>
  </TitlesOfParts>
  <Company>F_s_M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guler</cp:lastModifiedBy>
  <cp:lastPrinted>2019-09-03T12:50:09Z</cp:lastPrinted>
  <dcterms:created xsi:type="dcterms:W3CDTF">2009-07-21T12:52:36Z</dcterms:created>
  <dcterms:modified xsi:type="dcterms:W3CDTF">2019-09-04T14:39:04Z</dcterms:modified>
</cp:coreProperties>
</file>