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05CD78A-CA49-477D-B5D3-FF23617FB79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1" hidden="1">Sayfa2!$B$5:$J$5</definedName>
    <definedName name="kontlist">[1]Hesap!$R$2:$S$305</definedName>
    <definedName name="_xlnm.Print_Area" localSheetId="0">Sayfa1!$A$1:$F$19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2" l="1"/>
  <c r="J52" i="2" s="1"/>
  <c r="G63" i="2"/>
  <c r="J63" i="2" s="1"/>
  <c r="G66" i="2"/>
  <c r="J66" i="2" s="1"/>
  <c r="G94" i="2"/>
  <c r="J94" i="2" s="1"/>
  <c r="G47" i="2"/>
  <c r="J47" i="2" s="1"/>
  <c r="G98" i="2"/>
  <c r="J98" i="2" s="1"/>
  <c r="G88" i="2"/>
  <c r="J88" i="2" s="1"/>
  <c r="G38" i="2"/>
  <c r="J38" i="2" s="1"/>
  <c r="G85" i="2"/>
  <c r="J85" i="2" s="1"/>
  <c r="G55" i="2"/>
  <c r="J55" i="2" s="1"/>
  <c r="G43" i="2"/>
  <c r="J43" i="2" s="1"/>
  <c r="G106" i="2"/>
  <c r="J106" i="2" s="1"/>
  <c r="G34" i="2"/>
  <c r="J34" i="2" s="1"/>
  <c r="G12" i="2"/>
  <c r="J12" i="2" s="1"/>
  <c r="G59" i="2"/>
  <c r="J59" i="2" s="1"/>
  <c r="G104" i="2"/>
  <c r="J104" i="2" s="1"/>
  <c r="G71" i="2"/>
  <c r="J71" i="2" s="1"/>
  <c r="G26" i="2"/>
  <c r="J26" i="2" s="1"/>
  <c r="G87" i="2"/>
  <c r="J87" i="2" s="1"/>
  <c r="G103" i="2"/>
  <c r="J103" i="2" s="1"/>
  <c r="G15" i="2"/>
  <c r="J15" i="2" s="1"/>
  <c r="G45" i="2"/>
  <c r="J45" i="2" s="1"/>
  <c r="G93" i="2"/>
  <c r="J93" i="2" s="1"/>
  <c r="G7" i="2"/>
  <c r="J7" i="2" s="1"/>
  <c r="G23" i="2"/>
  <c r="J23" i="2" s="1"/>
  <c r="G86" i="2"/>
  <c r="J86" i="2" s="1"/>
  <c r="G100" i="2"/>
  <c r="J100" i="2" s="1"/>
  <c r="G40" i="2"/>
  <c r="J40" i="2" s="1"/>
  <c r="G31" i="2"/>
  <c r="J31" i="2" s="1"/>
  <c r="G96" i="2"/>
  <c r="J96" i="2" s="1"/>
  <c r="G49" i="2"/>
  <c r="J49" i="2" s="1"/>
  <c r="G20" i="2"/>
  <c r="J20" i="2" s="1"/>
  <c r="G97" i="2"/>
  <c r="J97" i="2" s="1"/>
  <c r="G101" i="2"/>
  <c r="J101" i="2" s="1"/>
  <c r="G75" i="2"/>
  <c r="J75" i="2" s="1"/>
  <c r="G78" i="2"/>
  <c r="J78" i="2" s="1"/>
  <c r="G39" i="2"/>
  <c r="J39" i="2" s="1"/>
  <c r="G32" i="2"/>
  <c r="J32" i="2" s="1"/>
  <c r="G41" i="2"/>
  <c r="J41" i="2" s="1"/>
  <c r="G67" i="2"/>
  <c r="J67" i="2" s="1"/>
  <c r="G30" i="2"/>
  <c r="J30" i="2" s="1"/>
  <c r="G9" i="2"/>
  <c r="J9" i="2" s="1"/>
  <c r="G27" i="2"/>
  <c r="J27" i="2" s="1"/>
  <c r="G13" i="2"/>
  <c r="J13" i="2" s="1"/>
  <c r="G29" i="2"/>
  <c r="J29" i="2" s="1"/>
  <c r="G21" i="2"/>
  <c r="J21" i="2" s="1"/>
  <c r="G51" i="2"/>
  <c r="J51" i="2" s="1"/>
  <c r="G56" i="2"/>
  <c r="J56" i="2" s="1"/>
  <c r="G91" i="2"/>
  <c r="J91" i="2" s="1"/>
  <c r="G72" i="2"/>
  <c r="J72" i="2" s="1"/>
  <c r="G58" i="2"/>
  <c r="J58" i="2" s="1"/>
  <c r="G95" i="2"/>
  <c r="J95" i="2" s="1"/>
  <c r="G14" i="2"/>
  <c r="J14" i="2" s="1"/>
  <c r="G65" i="2"/>
  <c r="J65" i="2" s="1"/>
  <c r="G10" i="2"/>
  <c r="J10" i="2" s="1"/>
  <c r="G53" i="2"/>
  <c r="J53" i="2" s="1"/>
  <c r="G90" i="2"/>
  <c r="J90" i="2" s="1"/>
  <c r="G42" i="2"/>
  <c r="J42" i="2" s="1"/>
  <c r="G36" i="2"/>
  <c r="J36" i="2" s="1"/>
  <c r="G22" i="2"/>
  <c r="J22" i="2" s="1"/>
  <c r="G80" i="2"/>
  <c r="J80" i="2" s="1"/>
  <c r="G89" i="2"/>
  <c r="J89" i="2" s="1"/>
  <c r="G25" i="2"/>
  <c r="J25" i="2" s="1"/>
  <c r="G6" i="2"/>
  <c r="J6" i="2" s="1"/>
  <c r="G57" i="2"/>
  <c r="J57" i="2" s="1"/>
  <c r="G28" i="2"/>
  <c r="J28" i="2" s="1"/>
  <c r="G8" i="2"/>
  <c r="J8" i="2" s="1"/>
  <c r="G16" i="2"/>
  <c r="J16" i="2" s="1"/>
  <c r="G74" i="2"/>
  <c r="J74" i="2" s="1"/>
  <c r="G81" i="2"/>
  <c r="J81" i="2" s="1"/>
  <c r="G102" i="2"/>
  <c r="J102" i="2" s="1"/>
  <c r="G76" i="2"/>
  <c r="J76" i="2" s="1"/>
  <c r="G60" i="2"/>
  <c r="J60" i="2" s="1"/>
  <c r="G46" i="2"/>
  <c r="J46" i="2" s="1"/>
  <c r="G11" i="2"/>
  <c r="J11" i="2" s="1"/>
  <c r="G24" i="2"/>
  <c r="J24" i="2" s="1"/>
  <c r="G48" i="2"/>
  <c r="J48" i="2" s="1"/>
  <c r="G82" i="2"/>
  <c r="J82" i="2" s="1"/>
  <c r="G99" i="2"/>
  <c r="J99" i="2" s="1"/>
  <c r="G68" i="2"/>
  <c r="J68" i="2" s="1"/>
  <c r="G92" i="2"/>
  <c r="J92" i="2" s="1"/>
  <c r="G84" i="2"/>
  <c r="J84" i="2" s="1"/>
  <c r="G70" i="2"/>
  <c r="J70" i="2" s="1"/>
  <c r="G33" i="2"/>
  <c r="J33" i="2" s="1"/>
  <c r="G69" i="2"/>
  <c r="J69" i="2" s="1"/>
  <c r="G18" i="2"/>
  <c r="J18" i="2" s="1"/>
  <c r="G105" i="2"/>
  <c r="J105" i="2" s="1"/>
  <c r="G73" i="2"/>
  <c r="J73" i="2" s="1"/>
  <c r="G54" i="2"/>
  <c r="J54" i="2" s="1"/>
  <c r="G77" i="2"/>
  <c r="J77" i="2" s="1"/>
  <c r="G64" i="2"/>
  <c r="J64" i="2" s="1"/>
  <c r="G50" i="2"/>
  <c r="J50" i="2" s="1"/>
  <c r="G62" i="2"/>
  <c r="J62" i="2" s="1"/>
  <c r="G35" i="2"/>
  <c r="J35" i="2" s="1"/>
  <c r="G61" i="2"/>
  <c r="J61" i="2" s="1"/>
  <c r="G79" i="2"/>
  <c r="J79" i="2" s="1"/>
  <c r="G17" i="2"/>
  <c r="J17" i="2" s="1"/>
  <c r="G83" i="2"/>
  <c r="J83" i="2" s="1"/>
  <c r="G44" i="2"/>
  <c r="J44" i="2" s="1"/>
  <c r="G37" i="2"/>
  <c r="J37" i="2" s="1"/>
  <c r="G19" i="2"/>
  <c r="J19" i="2" s="1"/>
  <c r="G5" i="2"/>
  <c r="J5" i="2" s="1"/>
</calcChain>
</file>

<file path=xl/sharedStrings.xml><?xml version="1.0" encoding="utf-8"?>
<sst xmlns="http://schemas.openxmlformats.org/spreadsheetml/2006/main" count="369" uniqueCount="189">
  <si>
    <t>Mezuniyet Notu</t>
  </si>
  <si>
    <t>Sno</t>
  </si>
  <si>
    <t>Adı Soyadı</t>
  </si>
  <si>
    <t>Mezun olduğu Anabilimdalı</t>
  </si>
  <si>
    <t>Burcu ADLI</t>
  </si>
  <si>
    <t xml:space="preserve">Fırat Üniversitesi </t>
  </si>
  <si>
    <t>İşletme</t>
  </si>
  <si>
    <t>Metin AKAT</t>
  </si>
  <si>
    <t>Mustafa Kemal Ünv.</t>
  </si>
  <si>
    <t>Tur.ve Otel İşlt.</t>
  </si>
  <si>
    <t>Alican AKÇay</t>
  </si>
  <si>
    <t>İskenderun Teknik Ünv.</t>
  </si>
  <si>
    <t>Seyehat İşletmeciliği</t>
  </si>
  <si>
    <t>Atif AKKİL</t>
  </si>
  <si>
    <t>Atatürk Ünv.</t>
  </si>
  <si>
    <t>Yiyecek İçecek İşlt.</t>
  </si>
  <si>
    <t>Bengüsu AKTEPE</t>
  </si>
  <si>
    <t>Gaziosmanpaşa Ünv.</t>
  </si>
  <si>
    <t>Fulya ALGÜL</t>
  </si>
  <si>
    <t>İnönü Ünv.</t>
  </si>
  <si>
    <t>Cemil ARPACIOĞLU</t>
  </si>
  <si>
    <t>Trakya Ünv.</t>
  </si>
  <si>
    <t>Mehmet ASLAN</t>
  </si>
  <si>
    <t>Artuklu Ünv.</t>
  </si>
  <si>
    <t>Konaklama İşletmeciliği</t>
  </si>
  <si>
    <t>Harun ATA</t>
  </si>
  <si>
    <t>Anadolu Ünv.</t>
  </si>
  <si>
    <t>Ayşe Miray AVAN</t>
  </si>
  <si>
    <t>Gast.ve Mutfak Sanatları</t>
  </si>
  <si>
    <t>Ebru AYAN</t>
  </si>
  <si>
    <t>Hacıbaktaş Veli Ünv.</t>
  </si>
  <si>
    <t>Kubilay AYDEMİR</t>
  </si>
  <si>
    <t>Giresun Ünv.</t>
  </si>
  <si>
    <t>Ozan AYDIN</t>
  </si>
  <si>
    <t>Adıyaman Ünv.</t>
  </si>
  <si>
    <t>Şükrü BAL</t>
  </si>
  <si>
    <t>Balıkesir Ünv.</t>
  </si>
  <si>
    <t>Elif Burcu BARAN</t>
  </si>
  <si>
    <t>Mehtap BAŞ</t>
  </si>
  <si>
    <t>Muğla Üniversitesi</t>
  </si>
  <si>
    <t>Muhammed BAYKAL</t>
  </si>
  <si>
    <t>Adnan Menderes Ünv.</t>
  </si>
  <si>
    <t>M.Mesut BİLGİÇ</t>
  </si>
  <si>
    <t>Ali BOZBEY</t>
  </si>
  <si>
    <t>Ahmet Emre BOZKURT</t>
  </si>
  <si>
    <t>Selçuk Ünv.</t>
  </si>
  <si>
    <t>Turizm İşletmeciliği</t>
  </si>
  <si>
    <t>Oğuzhan BUCAK</t>
  </si>
  <si>
    <t>Erzem ÇALIMGİL</t>
  </si>
  <si>
    <t>Sercan ÇALIŞKAN</t>
  </si>
  <si>
    <t>Fatih Ünv.</t>
  </si>
  <si>
    <t>Amerikan Kültür ve Edebiyatı</t>
  </si>
  <si>
    <t>Özlem CANATAN</t>
  </si>
  <si>
    <t>Ali Şahin Çapacı</t>
  </si>
  <si>
    <t>İbrahim ÇELİK</t>
  </si>
  <si>
    <t>Deniz ÇELİK</t>
  </si>
  <si>
    <t>Ege Ünv.</t>
  </si>
  <si>
    <t>Tıp</t>
  </si>
  <si>
    <t>Remzi ÇETİN</t>
  </si>
  <si>
    <t>Burak ÇEVİK</t>
  </si>
  <si>
    <t>Ökkeş ÇİMEN</t>
  </si>
  <si>
    <t>Esra ÇOLAKEL</t>
  </si>
  <si>
    <t>Adem DABANIYASSI</t>
  </si>
  <si>
    <t>Kamil DEĞİRMENCİ</t>
  </si>
  <si>
    <t>Gazi Ünv.</t>
  </si>
  <si>
    <t>Mehmeet DEMİR</t>
  </si>
  <si>
    <t>Süleyman Demirel Ünv.</t>
  </si>
  <si>
    <t>Muhammed Emin DEMİR</t>
  </si>
  <si>
    <t>Bünyamin DEMİR</t>
  </si>
  <si>
    <t>Muhasebe ve Finansman Öğrt.</t>
  </si>
  <si>
    <t>Yasemin DERDİN</t>
  </si>
  <si>
    <t>Mersin Ünv.</t>
  </si>
  <si>
    <t>Sergen DEVECİ</t>
  </si>
  <si>
    <t>İbrahim DİNLEYİCİ</t>
  </si>
  <si>
    <t>Okan Ünv.</t>
  </si>
  <si>
    <t>Sami DOĞAN</t>
  </si>
  <si>
    <t>Akdeniz Ünv.</t>
  </si>
  <si>
    <t>Gülseren DURMUŞ</t>
  </si>
  <si>
    <t>Sibel DURNA</t>
  </si>
  <si>
    <t>Gamze EFE</t>
  </si>
  <si>
    <t>Eray EKİNCİ</t>
  </si>
  <si>
    <t>Mehmet ELDEMİR</t>
  </si>
  <si>
    <t>Afyon Kocatepe Ünv.</t>
  </si>
  <si>
    <t>Medine ERCAN</t>
  </si>
  <si>
    <t>Metin EROĞLU</t>
  </si>
  <si>
    <t>Erciyes Ünv.</t>
  </si>
  <si>
    <t>M.Fatih GÖÇEBELER</t>
  </si>
  <si>
    <t>Kürşat Abidin GÜL</t>
  </si>
  <si>
    <t>Muhammet GÜNER</t>
  </si>
  <si>
    <t>Müge GÜNEYLİ</t>
  </si>
  <si>
    <t>Eskişehir Osmangazi Ünv.</t>
  </si>
  <si>
    <t>Karşılaştırmalı Edebiyat</t>
  </si>
  <si>
    <t>Ozan GÜVENLİK</t>
  </si>
  <si>
    <t>Melih HİLALOĞULLARI</t>
  </si>
  <si>
    <t>Sadık İNCE</t>
  </si>
  <si>
    <t>Yılmaz Berk İNCİ</t>
  </si>
  <si>
    <t>Hatice İNCİBAŞ</t>
  </si>
  <si>
    <t>Aile Ekonomisi ve Beslenme Öğrt.</t>
  </si>
  <si>
    <t>Mehmet Akif KABABAŞ</t>
  </si>
  <si>
    <t>Büro Yönetimi Öğrt.</t>
  </si>
  <si>
    <t>Şüra KABAKTEPE</t>
  </si>
  <si>
    <t>Kübra KANLI</t>
  </si>
  <si>
    <t>Yunus Emre KARADAŞ</t>
  </si>
  <si>
    <t>Şule KARANFİL</t>
  </si>
  <si>
    <t>Çanakkale Onsekizmart</t>
  </si>
  <si>
    <t>Çiçek KAYLI</t>
  </si>
  <si>
    <t>Rekreasyon Yönetimi</t>
  </si>
  <si>
    <t>Gülsüm KEBAPÇI</t>
  </si>
  <si>
    <t>Fatma KEMALOĞLU</t>
  </si>
  <si>
    <t>İlhan KILINÇ</t>
  </si>
  <si>
    <t>Özlem KILINÇ</t>
  </si>
  <si>
    <t>Kastamonu Ünv.</t>
  </si>
  <si>
    <t>M.Ali KOCA</t>
  </si>
  <si>
    <t>Hasan KUMUŞ</t>
  </si>
  <si>
    <t>Kurter Çagkan KURT</t>
  </si>
  <si>
    <t>İlgi KURT</t>
  </si>
  <si>
    <t>Coşkun KURTOĞLU</t>
  </si>
  <si>
    <t>Yusuf KUSUN</t>
  </si>
  <si>
    <t>Emre MURAT</t>
  </si>
  <si>
    <t>Nisanur OĞULMUŞ</t>
  </si>
  <si>
    <t>Ersin OĞUZ</t>
  </si>
  <si>
    <t>Gamze OKAN</t>
  </si>
  <si>
    <t>Bolu İzzet Baysal Ünv.</t>
  </si>
  <si>
    <t>Ergün ÖKSÜZ</t>
  </si>
  <si>
    <t>Pamukkale Ünv.</t>
  </si>
  <si>
    <t>Süleyman ORTA</t>
  </si>
  <si>
    <t>Ekrem ÖVEN</t>
  </si>
  <si>
    <t>Zeki ÖZER</t>
  </si>
  <si>
    <t>Muhittin ÖZMEN</t>
  </si>
  <si>
    <t>Gülşen Emel ÖZSAN</t>
  </si>
  <si>
    <t>Rabia SAYAR</t>
  </si>
  <si>
    <t>9 Eylül ünv.</t>
  </si>
  <si>
    <t>Aslı Şen</t>
  </si>
  <si>
    <t>Oğuz ŞENOL</t>
  </si>
  <si>
    <t>M.Akif Ersoy Ünv.</t>
  </si>
  <si>
    <t>Sefa SEZER</t>
  </si>
  <si>
    <t>Söngül TAŞBEY</t>
  </si>
  <si>
    <t>Turizm Rehberliği</t>
  </si>
  <si>
    <t>Grant Altay TAŞKIN</t>
  </si>
  <si>
    <t xml:space="preserve">Sinan TERZİ </t>
  </si>
  <si>
    <t>Oğuzhan TINMAZ</t>
  </si>
  <si>
    <t>Emin TİRYAKİ</t>
  </si>
  <si>
    <t>Applied Science Ünv.ÜRDÜN</t>
  </si>
  <si>
    <t>Eczacılık</t>
  </si>
  <si>
    <t>Ahmet TOMBUL</t>
  </si>
  <si>
    <t>Müge Refika UÇAN</t>
  </si>
  <si>
    <t>Uğur ÜNSAL</t>
  </si>
  <si>
    <t>Gökhan Kaan YAĞCI</t>
  </si>
  <si>
    <t>Hüseyin Samet  YEL</t>
  </si>
  <si>
    <t>Elif YİĞİT</t>
  </si>
  <si>
    <t>Özcan YILDIZ</t>
  </si>
  <si>
    <t>Turizm Fakültesi</t>
  </si>
  <si>
    <t>Sercan YILDIZ</t>
  </si>
  <si>
    <t>Nadim YILMAZ</t>
  </si>
  <si>
    <t>Emircan YILMAZ</t>
  </si>
  <si>
    <t>Leman YURTCU</t>
  </si>
  <si>
    <t>Ekrem ÖZEN</t>
  </si>
  <si>
    <t>T.C.</t>
  </si>
  <si>
    <t>GAZİANTEP ÜNİVERSİTESİ</t>
  </si>
  <si>
    <t>SOSYAL BİLİMLER ENSİTÜSÜ</t>
  </si>
  <si>
    <t>TURİZM İŞLETMECİLİĞİ ABD</t>
  </si>
  <si>
    <t>YÜKSEK LİSANSA KABUL EDİLEN ÖĞRENCİ LİSTESİ</t>
  </si>
  <si>
    <t>DEĞERLENDİRME</t>
  </si>
  <si>
    <t>Fazlullah AKMAN</t>
  </si>
  <si>
    <t>İlahiyat Fakültesi</t>
  </si>
  <si>
    <t>MUHAMMED ALİ COŞKUN</t>
  </si>
  <si>
    <t>DOĞAN MURTAZA ÇİLİNGİR</t>
  </si>
  <si>
    <t>Eğitim Fakültesi</t>
  </si>
  <si>
    <t>İşletme Fakültesi</t>
  </si>
  <si>
    <t xml:space="preserve">GÜNCE KURŞUN </t>
  </si>
  <si>
    <t>İletişim Fakültesi</t>
  </si>
  <si>
    <t xml:space="preserve">ERKAN KARAKUŞ </t>
  </si>
  <si>
    <t>MEHMET AKGÜL</t>
  </si>
  <si>
    <t>Hukuk Fakültesi</t>
  </si>
  <si>
    <t>MUSTAFA ENES ÖZTÜRK</t>
  </si>
  <si>
    <t>İktisadi ve İdari Bilimler Fakültesi</t>
  </si>
  <si>
    <t>OLGUN ALVANOĞLU</t>
  </si>
  <si>
    <t>MUHAMMED ALİ KAHRAMAN</t>
  </si>
  <si>
    <t>SONER BACAKSIZ</t>
  </si>
  <si>
    <t>ENGİN GÜMÜŞ</t>
  </si>
  <si>
    <t>MUAMMER ŞAHİNTÜRK</t>
  </si>
  <si>
    <t>MUSTAFA KAYA</t>
  </si>
  <si>
    <t>ALİ AYKUT AYDOĞDU</t>
  </si>
  <si>
    <t>TAYLAN GÜNER</t>
  </si>
  <si>
    <t>Ana Bilim Dalı:TURİZM İŞLETMECİLİĞİ (YL) (TEZSİZ) UZAKTAN ÖĞRETİM</t>
  </si>
  <si>
    <t>Turizm İşletmeciliği Ve Otelcilik Yüksekokulu</t>
  </si>
  <si>
    <t>KABUL</t>
  </si>
  <si>
    <t>RED/EVRAK EKSİK</t>
  </si>
  <si>
    <t>RED/MEZUN DEĞİL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</si>
</sst>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8"/>
      <name val="Arial Tur"/>
      <charset val="162"/>
    </font>
    <font>
      <sz val="10"/>
      <name val="Arial Tur"/>
      <charset val="162"/>
    </font>
    <font>
      <b/>
      <sz val="8"/>
      <color rgb="FF00B050"/>
      <name val="Arial Tur"/>
      <charset val="162"/>
    </font>
    <font>
      <sz val="9"/>
      <name val="Arial Tur"/>
      <charset val="16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Arial Tur"/>
      <charset val="162"/>
    </font>
    <font>
      <b/>
      <sz val="9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2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Border="1" applyProtection="1">
      <protection locked="0"/>
    </xf>
    <xf numFmtId="0" fontId="6" fillId="0" borderId="0" xfId="0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Protection="1">
      <protection locked="0"/>
    </xf>
    <xf numFmtId="2" fontId="4" fillId="0" borderId="0" xfId="1" applyNumberFormat="1" applyFont="1" applyBorder="1" applyProtection="1">
      <protection locked="0"/>
    </xf>
    <xf numFmtId="0" fontId="8" fillId="0" borderId="0" xfId="0" applyFont="1"/>
    <xf numFmtId="0" fontId="9" fillId="0" borderId="0" xfId="0" applyNumberFormat="1" applyFont="1" applyFill="1" applyBorder="1" applyAlignment="1" applyProtection="1">
      <alignment horizontal="left" vertical="center" readingOrder="1"/>
    </xf>
    <xf numFmtId="0" fontId="10" fillId="0" borderId="1" xfId="0" applyFont="1" applyBorder="1"/>
    <xf numFmtId="0" fontId="11" fillId="0" borderId="1" xfId="0" applyFont="1" applyFill="1" applyBorder="1" applyAlignment="1">
      <alignment vertical="top"/>
    </xf>
    <xf numFmtId="0" fontId="10" fillId="2" borderId="1" xfId="0" applyFont="1" applyFill="1" applyBorder="1" applyProtection="1">
      <protection locked="0"/>
    </xf>
    <xf numFmtId="0" fontId="10" fillId="0" borderId="5" xfId="0" applyFont="1" applyBorder="1" applyAlignment="1"/>
    <xf numFmtId="0" fontId="12" fillId="0" borderId="0" xfId="0" applyFont="1"/>
    <xf numFmtId="0" fontId="13" fillId="0" borderId="0" xfId="0" applyFont="1"/>
    <xf numFmtId="0" fontId="10" fillId="0" borderId="1" xfId="0" applyFont="1" applyBorder="1" applyAlignment="1">
      <alignment horizontal="center" wrapText="1"/>
    </xf>
    <xf numFmtId="0" fontId="14" fillId="2" borderId="1" xfId="0" applyFont="1" applyFill="1" applyBorder="1" applyProtection="1">
      <protection locked="0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2" fontId="13" fillId="0" borderId="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2017-2018%20Giri&#351;%20de&#287;erlendi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ioku!"/>
      <sheetName val="Tablo"/>
      <sheetName val="Hesap"/>
      <sheetName val="Sayfa1"/>
    </sheetNames>
    <sheetDataSet>
      <sheetData sheetId="0"/>
      <sheetData sheetId="1"/>
      <sheetData sheetId="2">
        <row r="2">
          <cell r="R2">
            <v>0</v>
          </cell>
          <cell r="S2" t="str">
            <v>Kontrol Ediniz</v>
          </cell>
        </row>
        <row r="3">
          <cell r="R3">
            <v>0.99</v>
          </cell>
          <cell r="S3" t="str">
            <v>Kontrol Ediniz</v>
          </cell>
        </row>
        <row r="4">
          <cell r="R4">
            <v>1</v>
          </cell>
          <cell r="S4">
            <v>30.00000000000006</v>
          </cell>
        </row>
        <row r="5">
          <cell r="R5">
            <v>1.01</v>
          </cell>
          <cell r="S5">
            <v>30.230000000000061</v>
          </cell>
        </row>
        <row r="6">
          <cell r="R6">
            <v>1.02</v>
          </cell>
          <cell r="S6">
            <v>30.460000000000061</v>
          </cell>
        </row>
        <row r="7">
          <cell r="R7">
            <v>1.03</v>
          </cell>
          <cell r="S7">
            <v>30.70000000000006</v>
          </cell>
        </row>
        <row r="8">
          <cell r="R8">
            <v>1.04</v>
          </cell>
          <cell r="S8">
            <v>30.93000000000006</v>
          </cell>
        </row>
        <row r="9">
          <cell r="R9">
            <v>1.05</v>
          </cell>
          <cell r="S9">
            <v>31.160000000000061</v>
          </cell>
        </row>
        <row r="10">
          <cell r="R10">
            <v>1.06</v>
          </cell>
          <cell r="S10">
            <v>31.400000000000059</v>
          </cell>
        </row>
        <row r="11">
          <cell r="R11">
            <v>1.07</v>
          </cell>
          <cell r="S11">
            <v>31.630000000000059</v>
          </cell>
        </row>
        <row r="12">
          <cell r="R12">
            <v>1.08</v>
          </cell>
          <cell r="S12">
            <v>31.86000000000006</v>
          </cell>
        </row>
        <row r="13">
          <cell r="R13">
            <v>1.0900000000000001</v>
          </cell>
          <cell r="S13">
            <v>32.100000000000058</v>
          </cell>
        </row>
        <row r="14">
          <cell r="R14">
            <v>1.1000000000000001</v>
          </cell>
          <cell r="S14">
            <v>32.330000000000055</v>
          </cell>
        </row>
        <row r="15">
          <cell r="R15">
            <v>1.1100000000000001</v>
          </cell>
          <cell r="S15">
            <v>32.560000000000052</v>
          </cell>
        </row>
        <row r="16">
          <cell r="R16">
            <v>1.1200000000000001</v>
          </cell>
          <cell r="S16">
            <v>32.800000000000054</v>
          </cell>
        </row>
        <row r="17">
          <cell r="R17">
            <v>1.1300000000000001</v>
          </cell>
          <cell r="S17">
            <v>33.030000000000051</v>
          </cell>
        </row>
        <row r="18">
          <cell r="R18">
            <v>1.1400000000000001</v>
          </cell>
          <cell r="S18">
            <v>33.26</v>
          </cell>
        </row>
        <row r="19">
          <cell r="R19">
            <v>1.1500000000000001</v>
          </cell>
          <cell r="S19">
            <v>33.50000000000005</v>
          </cell>
        </row>
        <row r="20">
          <cell r="R20">
            <v>1.1600000000000001</v>
          </cell>
          <cell r="S20">
            <v>33.729999999999997</v>
          </cell>
        </row>
        <row r="21">
          <cell r="R21">
            <v>1.1700000000000002</v>
          </cell>
          <cell r="S21">
            <v>33.96</v>
          </cell>
        </row>
        <row r="22">
          <cell r="R22">
            <v>1.1800000000000002</v>
          </cell>
          <cell r="S22">
            <v>34.200000000000003</v>
          </cell>
        </row>
        <row r="23">
          <cell r="R23">
            <v>1.1900000000000002</v>
          </cell>
          <cell r="S23">
            <v>34.43</v>
          </cell>
        </row>
        <row r="24">
          <cell r="R24">
            <v>1.2000000000000002</v>
          </cell>
          <cell r="S24">
            <v>34.659999999999997</v>
          </cell>
        </row>
        <row r="25">
          <cell r="R25">
            <v>1.2100000000000002</v>
          </cell>
          <cell r="S25">
            <v>34.9</v>
          </cell>
        </row>
        <row r="26">
          <cell r="R26">
            <v>1.2200000000000002</v>
          </cell>
          <cell r="S26">
            <v>35.130000000000003</v>
          </cell>
        </row>
        <row r="27">
          <cell r="R27">
            <v>1.2300000000000002</v>
          </cell>
          <cell r="S27">
            <v>35.36</v>
          </cell>
        </row>
        <row r="28">
          <cell r="R28">
            <v>1.2400000000000002</v>
          </cell>
          <cell r="S28">
            <v>35.6</v>
          </cell>
        </row>
        <row r="29">
          <cell r="R29">
            <v>1.2500000000000002</v>
          </cell>
          <cell r="S29">
            <v>35.83</v>
          </cell>
        </row>
        <row r="30">
          <cell r="R30">
            <v>1.2600000000000002</v>
          </cell>
          <cell r="S30">
            <v>36.06</v>
          </cell>
        </row>
        <row r="31">
          <cell r="R31">
            <v>1.2700000000000002</v>
          </cell>
          <cell r="S31">
            <v>36.299999999999997</v>
          </cell>
        </row>
        <row r="32">
          <cell r="R32">
            <v>1.2800000000000002</v>
          </cell>
          <cell r="S32">
            <v>36.53</v>
          </cell>
        </row>
        <row r="33">
          <cell r="R33">
            <v>1.2900000000000003</v>
          </cell>
          <cell r="S33">
            <v>36.76</v>
          </cell>
        </row>
        <row r="34">
          <cell r="R34">
            <v>1.3000000000000003</v>
          </cell>
          <cell r="S34">
            <v>37</v>
          </cell>
        </row>
        <row r="35">
          <cell r="R35">
            <v>1.3100000000000003</v>
          </cell>
          <cell r="S35">
            <v>37.229999999999997</v>
          </cell>
        </row>
        <row r="36">
          <cell r="R36">
            <v>1.3200000000000003</v>
          </cell>
          <cell r="S36">
            <v>37.46</v>
          </cell>
        </row>
        <row r="37">
          <cell r="R37">
            <v>1.3300000000000003</v>
          </cell>
          <cell r="S37">
            <v>37.700000000000003</v>
          </cell>
        </row>
        <row r="38">
          <cell r="R38">
            <v>1.3400000000000003</v>
          </cell>
          <cell r="S38">
            <v>37.93</v>
          </cell>
        </row>
        <row r="39">
          <cell r="R39">
            <v>1.3500000000000003</v>
          </cell>
          <cell r="S39">
            <v>38.159999999999997</v>
          </cell>
        </row>
        <row r="40">
          <cell r="R40">
            <v>1.3600000000000003</v>
          </cell>
          <cell r="S40">
            <v>38.4</v>
          </cell>
        </row>
        <row r="41">
          <cell r="R41">
            <v>1.3700000000000003</v>
          </cell>
          <cell r="S41">
            <v>38.630000000000003</v>
          </cell>
        </row>
        <row r="42">
          <cell r="R42">
            <v>1.3800000000000003</v>
          </cell>
          <cell r="S42">
            <v>38.86</v>
          </cell>
        </row>
        <row r="43">
          <cell r="R43">
            <v>1.3900000000000003</v>
          </cell>
          <cell r="S43">
            <v>39.1</v>
          </cell>
        </row>
        <row r="44">
          <cell r="R44">
            <v>1.4000000000000004</v>
          </cell>
          <cell r="S44">
            <v>39.33</v>
          </cell>
        </row>
        <row r="45">
          <cell r="R45">
            <v>1.4100000000000004</v>
          </cell>
          <cell r="S45">
            <v>39.56</v>
          </cell>
        </row>
        <row r="46">
          <cell r="R46">
            <v>1.4200000000000004</v>
          </cell>
          <cell r="S46">
            <v>39.799999999999997</v>
          </cell>
        </row>
        <row r="47">
          <cell r="R47">
            <v>1.4300000000000004</v>
          </cell>
          <cell r="S47">
            <v>40.03</v>
          </cell>
        </row>
        <row r="48">
          <cell r="R48">
            <v>1.4400000000000004</v>
          </cell>
          <cell r="S48">
            <v>40.26</v>
          </cell>
        </row>
        <row r="49">
          <cell r="R49">
            <v>1.4500000000000004</v>
          </cell>
          <cell r="S49">
            <v>40.5</v>
          </cell>
        </row>
        <row r="50">
          <cell r="R50">
            <v>1.4600000000000004</v>
          </cell>
          <cell r="S50">
            <v>40.729999999999997</v>
          </cell>
        </row>
        <row r="51">
          <cell r="R51">
            <v>1.4700000000000004</v>
          </cell>
          <cell r="S51">
            <v>40.96</v>
          </cell>
        </row>
        <row r="52">
          <cell r="R52">
            <v>1.4800000000000004</v>
          </cell>
          <cell r="S52">
            <v>41.2</v>
          </cell>
        </row>
        <row r="53">
          <cell r="R53">
            <v>1.4900000000000004</v>
          </cell>
          <cell r="S53">
            <v>41.43</v>
          </cell>
        </row>
        <row r="54">
          <cell r="R54">
            <v>1.5000000000000004</v>
          </cell>
          <cell r="S54">
            <v>41.66</v>
          </cell>
        </row>
        <row r="55">
          <cell r="R55">
            <v>1.5100000000000005</v>
          </cell>
          <cell r="S55">
            <v>41.9</v>
          </cell>
        </row>
        <row r="56">
          <cell r="R56">
            <v>1.5200000000000005</v>
          </cell>
          <cell r="S56">
            <v>42.13</v>
          </cell>
        </row>
        <row r="57">
          <cell r="R57">
            <v>1.5300000000000005</v>
          </cell>
          <cell r="S57">
            <v>42.36</v>
          </cell>
        </row>
        <row r="58">
          <cell r="R58">
            <v>1.5400000000000005</v>
          </cell>
          <cell r="S58">
            <v>42.6</v>
          </cell>
        </row>
        <row r="59">
          <cell r="R59">
            <v>1.5500000000000005</v>
          </cell>
          <cell r="S59">
            <v>42.83</v>
          </cell>
        </row>
        <row r="60">
          <cell r="R60">
            <v>1.5600000000000005</v>
          </cell>
          <cell r="S60">
            <v>43.06</v>
          </cell>
        </row>
        <row r="61">
          <cell r="R61">
            <v>1.5700000000000005</v>
          </cell>
          <cell r="S61">
            <v>43.3</v>
          </cell>
        </row>
        <row r="62">
          <cell r="R62">
            <v>1.5800000000000005</v>
          </cell>
          <cell r="S62">
            <v>43.53</v>
          </cell>
        </row>
        <row r="63">
          <cell r="R63">
            <v>1.5900000000000005</v>
          </cell>
          <cell r="S63">
            <v>43.76</v>
          </cell>
        </row>
        <row r="64">
          <cell r="R64">
            <v>1.6000000000000005</v>
          </cell>
          <cell r="S64">
            <v>44</v>
          </cell>
        </row>
        <row r="65">
          <cell r="R65">
            <v>1.6100000000000005</v>
          </cell>
          <cell r="S65">
            <v>44.23</v>
          </cell>
        </row>
        <row r="66">
          <cell r="R66">
            <v>1.6200000000000006</v>
          </cell>
          <cell r="S66">
            <v>44.46</v>
          </cell>
        </row>
        <row r="67">
          <cell r="R67">
            <v>1.6300000000000006</v>
          </cell>
          <cell r="S67">
            <v>44.7</v>
          </cell>
        </row>
        <row r="68">
          <cell r="R68">
            <v>1.6400000000000006</v>
          </cell>
          <cell r="S68">
            <v>44.93</v>
          </cell>
        </row>
        <row r="69">
          <cell r="R69">
            <v>1.6500000000000006</v>
          </cell>
          <cell r="S69">
            <v>45.16</v>
          </cell>
        </row>
        <row r="70">
          <cell r="R70">
            <v>1.6600000000000006</v>
          </cell>
          <cell r="S70">
            <v>45.4</v>
          </cell>
        </row>
        <row r="71">
          <cell r="R71">
            <v>1.6700000000000006</v>
          </cell>
          <cell r="S71">
            <v>45.63</v>
          </cell>
        </row>
        <row r="72">
          <cell r="R72">
            <v>1.6800000000000006</v>
          </cell>
          <cell r="S72">
            <v>45.86</v>
          </cell>
        </row>
        <row r="73">
          <cell r="R73">
            <v>1.6900000000000006</v>
          </cell>
          <cell r="S73">
            <v>46.1</v>
          </cell>
        </row>
        <row r="74">
          <cell r="R74">
            <v>1.7000000000000006</v>
          </cell>
          <cell r="S74">
            <v>46.33</v>
          </cell>
        </row>
        <row r="75">
          <cell r="R75">
            <v>1.7100000000000006</v>
          </cell>
          <cell r="S75">
            <v>46.56</v>
          </cell>
        </row>
        <row r="76">
          <cell r="R76">
            <v>1.7200000000000006</v>
          </cell>
          <cell r="S76">
            <v>46.8</v>
          </cell>
        </row>
        <row r="77">
          <cell r="R77">
            <v>1.7300000000000006</v>
          </cell>
          <cell r="S77">
            <v>47.03</v>
          </cell>
        </row>
        <row r="78">
          <cell r="R78">
            <v>1.7400000000000007</v>
          </cell>
          <cell r="S78">
            <v>47.26</v>
          </cell>
        </row>
        <row r="79">
          <cell r="R79">
            <v>1.7500000000000007</v>
          </cell>
          <cell r="S79">
            <v>47.5</v>
          </cell>
        </row>
        <row r="80">
          <cell r="R80">
            <v>1.7600000000000007</v>
          </cell>
          <cell r="S80">
            <v>47.73</v>
          </cell>
        </row>
        <row r="81">
          <cell r="R81">
            <v>1.7700000000000007</v>
          </cell>
          <cell r="S81">
            <v>47.96</v>
          </cell>
        </row>
        <row r="82">
          <cell r="R82">
            <v>1.7800000000000007</v>
          </cell>
          <cell r="S82">
            <v>48.2</v>
          </cell>
        </row>
        <row r="83">
          <cell r="R83">
            <v>1.7900000000000007</v>
          </cell>
          <cell r="S83">
            <v>48.43</v>
          </cell>
        </row>
        <row r="84">
          <cell r="R84">
            <v>1.8000000000000007</v>
          </cell>
          <cell r="S84">
            <v>48.66</v>
          </cell>
        </row>
        <row r="85">
          <cell r="R85">
            <v>1.8100000000000007</v>
          </cell>
          <cell r="S85">
            <v>48.9</v>
          </cell>
        </row>
        <row r="86">
          <cell r="R86">
            <v>1.8200000000000007</v>
          </cell>
          <cell r="S86">
            <v>49.13</v>
          </cell>
        </row>
        <row r="87">
          <cell r="R87">
            <v>1.8300000000000007</v>
          </cell>
          <cell r="S87">
            <v>49.35999999999995</v>
          </cell>
        </row>
        <row r="88">
          <cell r="R88">
            <v>1.8400000000000007</v>
          </cell>
          <cell r="S88">
            <v>49.6</v>
          </cell>
        </row>
        <row r="89">
          <cell r="R89">
            <v>1.8500000000000008</v>
          </cell>
          <cell r="S89">
            <v>49.829999999999949</v>
          </cell>
        </row>
        <row r="90">
          <cell r="R90">
            <v>1.8600000000000008</v>
          </cell>
          <cell r="S90">
            <v>50.059999999999945</v>
          </cell>
        </row>
        <row r="91">
          <cell r="R91">
            <v>1.8700000000000008</v>
          </cell>
          <cell r="S91">
            <v>50.299999999999947</v>
          </cell>
        </row>
        <row r="92">
          <cell r="R92">
            <v>1.8800000000000008</v>
          </cell>
          <cell r="S92">
            <v>50.529999999999944</v>
          </cell>
        </row>
        <row r="93">
          <cell r="R93">
            <v>1.8900000000000008</v>
          </cell>
          <cell r="S93">
            <v>50.759999999999941</v>
          </cell>
        </row>
        <row r="94">
          <cell r="R94">
            <v>1.9000000000000008</v>
          </cell>
          <cell r="S94">
            <v>50.999999999999943</v>
          </cell>
        </row>
        <row r="95">
          <cell r="R95">
            <v>1.9100000000000008</v>
          </cell>
          <cell r="S95">
            <v>51.22999999999994</v>
          </cell>
        </row>
        <row r="96">
          <cell r="R96">
            <v>1.9200000000000008</v>
          </cell>
          <cell r="S96">
            <v>51.459999999999937</v>
          </cell>
        </row>
        <row r="97">
          <cell r="R97">
            <v>1.9300000000000008</v>
          </cell>
          <cell r="S97">
            <v>51.699999999999939</v>
          </cell>
        </row>
        <row r="98">
          <cell r="R98">
            <v>1.9400000000000008</v>
          </cell>
          <cell r="S98">
            <v>51.929999999999936</v>
          </cell>
        </row>
        <row r="99">
          <cell r="R99">
            <v>1.9500000000000008</v>
          </cell>
          <cell r="S99">
            <v>52.159999999999933</v>
          </cell>
        </row>
        <row r="100">
          <cell r="R100">
            <v>1.9600000000000009</v>
          </cell>
          <cell r="S100">
            <v>52.399999999999935</v>
          </cell>
        </row>
        <row r="101">
          <cell r="R101">
            <v>1.9700000000000009</v>
          </cell>
          <cell r="S101">
            <v>52.629999999999932</v>
          </cell>
        </row>
        <row r="102">
          <cell r="R102">
            <v>1.9800000000000009</v>
          </cell>
          <cell r="S102">
            <v>52.859999999999928</v>
          </cell>
        </row>
        <row r="103">
          <cell r="R103">
            <v>1.9900000000000009</v>
          </cell>
          <cell r="S103">
            <v>53.09999999999993</v>
          </cell>
        </row>
        <row r="104">
          <cell r="R104">
            <v>2.0000000000000009</v>
          </cell>
          <cell r="S104">
            <v>53.329999999999927</v>
          </cell>
        </row>
        <row r="105">
          <cell r="R105">
            <v>2.0100000000000007</v>
          </cell>
          <cell r="S105">
            <v>53.559999999999924</v>
          </cell>
        </row>
        <row r="106">
          <cell r="R106">
            <v>2.0200000000000005</v>
          </cell>
          <cell r="S106">
            <v>53.799999999999926</v>
          </cell>
        </row>
        <row r="107">
          <cell r="R107">
            <v>2.0300000000000002</v>
          </cell>
          <cell r="S107">
            <v>54.029999999999923</v>
          </cell>
        </row>
        <row r="108">
          <cell r="R108">
            <v>2.04</v>
          </cell>
          <cell r="S108">
            <v>54.25999999999992</v>
          </cell>
        </row>
        <row r="109">
          <cell r="R109">
            <v>2.0499999999999998</v>
          </cell>
          <cell r="S109">
            <v>54.499999999999922</v>
          </cell>
        </row>
        <row r="110">
          <cell r="R110">
            <v>2.0599999999999996</v>
          </cell>
          <cell r="S110">
            <v>54.729999999999919</v>
          </cell>
        </row>
        <row r="111">
          <cell r="R111">
            <v>2.0699999999999994</v>
          </cell>
          <cell r="S111">
            <v>54.959999999999916</v>
          </cell>
        </row>
        <row r="112">
          <cell r="R112">
            <v>2.0799999999999992</v>
          </cell>
          <cell r="S112">
            <v>55.199999999999918</v>
          </cell>
        </row>
        <row r="113">
          <cell r="R113">
            <v>2.089999999999999</v>
          </cell>
          <cell r="S113">
            <v>55.429999999999914</v>
          </cell>
        </row>
        <row r="114">
          <cell r="R114">
            <v>2.0999999999999988</v>
          </cell>
          <cell r="S114">
            <v>55.659999999999911</v>
          </cell>
        </row>
        <row r="115">
          <cell r="R115">
            <v>2.1099999999999985</v>
          </cell>
          <cell r="S115">
            <v>55.899999999999913</v>
          </cell>
        </row>
        <row r="116">
          <cell r="R116">
            <v>2.1199999999999983</v>
          </cell>
          <cell r="S116">
            <v>56.12999999999991</v>
          </cell>
        </row>
        <row r="117">
          <cell r="R117">
            <v>2.1299999999999981</v>
          </cell>
          <cell r="S117">
            <v>56.359999999999907</v>
          </cell>
        </row>
        <row r="118">
          <cell r="R118">
            <v>2.1399999999999979</v>
          </cell>
          <cell r="S118">
            <v>56.599999999999909</v>
          </cell>
        </row>
        <row r="119">
          <cell r="R119">
            <v>2.1499999999999977</v>
          </cell>
          <cell r="S119">
            <v>56.829999999999906</v>
          </cell>
        </row>
        <row r="120">
          <cell r="R120">
            <v>2.1599999999999975</v>
          </cell>
          <cell r="S120">
            <v>57.059999999999903</v>
          </cell>
        </row>
        <row r="121">
          <cell r="R121">
            <v>2.1699999999999973</v>
          </cell>
          <cell r="S121">
            <v>57.299999999999905</v>
          </cell>
        </row>
        <row r="122">
          <cell r="R122">
            <v>2.1799999999999971</v>
          </cell>
          <cell r="S122">
            <v>57.529999999999902</v>
          </cell>
        </row>
        <row r="123">
          <cell r="R123">
            <v>2.1899999999999968</v>
          </cell>
          <cell r="S123">
            <v>57.759999999999899</v>
          </cell>
        </row>
        <row r="124">
          <cell r="R124">
            <v>2.1999999999999966</v>
          </cell>
          <cell r="S124">
            <v>57.999999999999901</v>
          </cell>
        </row>
        <row r="125">
          <cell r="R125">
            <v>2.2099999999999964</v>
          </cell>
          <cell r="S125">
            <v>58.229999999999897</v>
          </cell>
        </row>
        <row r="126">
          <cell r="R126">
            <v>2.2199999999999962</v>
          </cell>
          <cell r="S126">
            <v>58.459999999999894</v>
          </cell>
        </row>
        <row r="127">
          <cell r="R127">
            <v>2.229999999999996</v>
          </cell>
          <cell r="S127">
            <v>58.699999999999896</v>
          </cell>
        </row>
        <row r="128">
          <cell r="R128">
            <v>2.2399999999999958</v>
          </cell>
          <cell r="S128">
            <v>58.929999999999893</v>
          </cell>
        </row>
        <row r="129">
          <cell r="R129">
            <v>2.2499999999999956</v>
          </cell>
          <cell r="S129">
            <v>59.15999999999989</v>
          </cell>
        </row>
        <row r="130">
          <cell r="R130">
            <v>2.2599999999999953</v>
          </cell>
          <cell r="S130">
            <v>59.399999999999892</v>
          </cell>
        </row>
        <row r="131">
          <cell r="R131">
            <v>2.2699999999999951</v>
          </cell>
          <cell r="S131">
            <v>59.629999999999889</v>
          </cell>
        </row>
        <row r="132">
          <cell r="R132">
            <v>2.2799999999999949</v>
          </cell>
          <cell r="S132">
            <v>59.859999999999886</v>
          </cell>
        </row>
        <row r="133">
          <cell r="R133">
            <v>2.2899999999999947</v>
          </cell>
          <cell r="S133">
            <v>60.099999999999888</v>
          </cell>
        </row>
        <row r="134">
          <cell r="R134">
            <v>2.2999999999999945</v>
          </cell>
          <cell r="S134">
            <v>60.329999999999885</v>
          </cell>
        </row>
        <row r="135">
          <cell r="R135">
            <v>2.3099999999999943</v>
          </cell>
          <cell r="S135">
            <v>60.559999999999881</v>
          </cell>
        </row>
        <row r="136">
          <cell r="R136">
            <v>2.3199999999999941</v>
          </cell>
          <cell r="S136">
            <v>60.799999999999883</v>
          </cell>
        </row>
        <row r="137">
          <cell r="R137">
            <v>2.3299999999999939</v>
          </cell>
          <cell r="S137">
            <v>61.02999999999988</v>
          </cell>
        </row>
        <row r="138">
          <cell r="R138">
            <v>2.3399999999999936</v>
          </cell>
          <cell r="S138">
            <v>61.259999999999877</v>
          </cell>
        </row>
        <row r="139">
          <cell r="R139">
            <v>2.3499999999999934</v>
          </cell>
          <cell r="S139">
            <v>61.499999999999879</v>
          </cell>
        </row>
        <row r="140">
          <cell r="R140">
            <v>2.3599999999999932</v>
          </cell>
          <cell r="S140">
            <v>61.729999999999876</v>
          </cell>
        </row>
        <row r="141">
          <cell r="R141">
            <v>2.369999999999993</v>
          </cell>
          <cell r="S141">
            <v>61.959999999999873</v>
          </cell>
        </row>
        <row r="142">
          <cell r="R142">
            <v>2.3799999999999928</v>
          </cell>
          <cell r="S142">
            <v>62.199999999999875</v>
          </cell>
        </row>
        <row r="143">
          <cell r="R143">
            <v>2.3899999999999926</v>
          </cell>
          <cell r="S143">
            <v>62.429999999999872</v>
          </cell>
        </row>
        <row r="144">
          <cell r="R144">
            <v>2.3999999999999924</v>
          </cell>
          <cell r="S144">
            <v>62.659999999999869</v>
          </cell>
        </row>
        <row r="145">
          <cell r="R145">
            <v>2.4099999999999921</v>
          </cell>
          <cell r="S145">
            <v>62.899999999999871</v>
          </cell>
        </row>
        <row r="146">
          <cell r="R146">
            <v>2.4199999999999919</v>
          </cell>
          <cell r="S146">
            <v>63.129999999999868</v>
          </cell>
        </row>
        <row r="147">
          <cell r="R147">
            <v>2.4299999999999917</v>
          </cell>
          <cell r="S147">
            <v>63.359999999999864</v>
          </cell>
        </row>
        <row r="148">
          <cell r="R148">
            <v>2.4399999999999915</v>
          </cell>
          <cell r="S148">
            <v>63.599999999999866</v>
          </cell>
        </row>
        <row r="149">
          <cell r="R149">
            <v>2.4499999999999913</v>
          </cell>
          <cell r="S149">
            <v>63.829999999999863</v>
          </cell>
        </row>
        <row r="150">
          <cell r="R150">
            <v>2.4599999999999911</v>
          </cell>
          <cell r="S150">
            <v>64.05999999999986</v>
          </cell>
        </row>
        <row r="151">
          <cell r="R151">
            <v>2.4699999999999909</v>
          </cell>
          <cell r="S151">
            <v>64.299999999999855</v>
          </cell>
        </row>
        <row r="152">
          <cell r="R152">
            <v>2.4799999999999907</v>
          </cell>
          <cell r="S152">
            <v>64.529999999999859</v>
          </cell>
        </row>
        <row r="153">
          <cell r="R153">
            <v>2.4899999999999904</v>
          </cell>
          <cell r="S153">
            <v>64.759999999999863</v>
          </cell>
        </row>
        <row r="154">
          <cell r="R154">
            <v>2.4999999999999902</v>
          </cell>
          <cell r="S154">
            <v>64.999999999999858</v>
          </cell>
        </row>
        <row r="155">
          <cell r="R155">
            <v>2.50999999999999</v>
          </cell>
          <cell r="S155">
            <v>65.229999999999862</v>
          </cell>
        </row>
        <row r="156">
          <cell r="R156">
            <v>2.5199999999999898</v>
          </cell>
          <cell r="S156">
            <v>65.459999999999866</v>
          </cell>
        </row>
        <row r="157">
          <cell r="R157">
            <v>2.5299999999999896</v>
          </cell>
          <cell r="S157">
            <v>65.699999999999861</v>
          </cell>
        </row>
        <row r="158">
          <cell r="R158">
            <v>2.5399999999999894</v>
          </cell>
          <cell r="S158">
            <v>65.929999999999865</v>
          </cell>
        </row>
        <row r="159">
          <cell r="R159">
            <v>2.5499999999999892</v>
          </cell>
          <cell r="S159">
            <v>66.159999999999869</v>
          </cell>
        </row>
        <row r="160">
          <cell r="R160">
            <v>2.559999999999989</v>
          </cell>
          <cell r="S160">
            <v>66.399999999999864</v>
          </cell>
        </row>
        <row r="161">
          <cell r="R161">
            <v>2.5699999999999887</v>
          </cell>
          <cell r="S161">
            <v>66.629999999999868</v>
          </cell>
        </row>
        <row r="162">
          <cell r="R162">
            <v>2.5799999999999885</v>
          </cell>
          <cell r="S162">
            <v>66.859999999999872</v>
          </cell>
        </row>
        <row r="163">
          <cell r="R163">
            <v>2.5899999999999883</v>
          </cell>
          <cell r="S163">
            <v>67.099999999999866</v>
          </cell>
        </row>
        <row r="164">
          <cell r="R164">
            <v>2.5999999999999881</v>
          </cell>
          <cell r="S164">
            <v>67.32999999999987</v>
          </cell>
        </row>
        <row r="165">
          <cell r="R165">
            <v>2.6099999999999879</v>
          </cell>
          <cell r="S165">
            <v>67.559999999999874</v>
          </cell>
        </row>
        <row r="166">
          <cell r="R166">
            <v>2.6199999999999877</v>
          </cell>
          <cell r="S166">
            <v>67.799999999999869</v>
          </cell>
        </row>
        <row r="167">
          <cell r="R167">
            <v>2.6299999999999875</v>
          </cell>
          <cell r="S167">
            <v>68.029999999999873</v>
          </cell>
        </row>
        <row r="168">
          <cell r="R168">
            <v>2.6399999999999872</v>
          </cell>
          <cell r="S168">
            <v>68.259999999999877</v>
          </cell>
        </row>
        <row r="169">
          <cell r="R169">
            <v>2.649999999999987</v>
          </cell>
          <cell r="S169">
            <v>68.499999999999872</v>
          </cell>
        </row>
        <row r="170">
          <cell r="R170">
            <v>2.6599999999999868</v>
          </cell>
          <cell r="S170">
            <v>68.729999999999876</v>
          </cell>
        </row>
        <row r="171">
          <cell r="R171">
            <v>2.6699999999999866</v>
          </cell>
          <cell r="S171">
            <v>68.95999999999988</v>
          </cell>
        </row>
        <row r="172">
          <cell r="R172">
            <v>2.6799999999999864</v>
          </cell>
          <cell r="S172">
            <v>69.199999999999875</v>
          </cell>
        </row>
        <row r="173">
          <cell r="R173">
            <v>2.6899999999999862</v>
          </cell>
          <cell r="S173">
            <v>69.429999999999879</v>
          </cell>
        </row>
        <row r="174">
          <cell r="R174">
            <v>2.699999999999986</v>
          </cell>
          <cell r="S174">
            <v>69.659999999999883</v>
          </cell>
        </row>
        <row r="175">
          <cell r="R175">
            <v>2.7099999999999858</v>
          </cell>
          <cell r="S175">
            <v>69.899999999999878</v>
          </cell>
        </row>
        <row r="176">
          <cell r="R176">
            <v>2.7199999999999855</v>
          </cell>
          <cell r="S176">
            <v>70.129999999999882</v>
          </cell>
        </row>
        <row r="177">
          <cell r="R177">
            <v>2.7299999999999853</v>
          </cell>
          <cell r="S177">
            <v>70.359999999999886</v>
          </cell>
        </row>
        <row r="178">
          <cell r="R178">
            <v>2.7399999999999851</v>
          </cell>
          <cell r="S178">
            <v>70.599999999999881</v>
          </cell>
        </row>
        <row r="179">
          <cell r="R179">
            <v>2.7499999999999849</v>
          </cell>
          <cell r="S179">
            <v>70.829999999999885</v>
          </cell>
        </row>
        <row r="180">
          <cell r="R180">
            <v>2.7599999999999847</v>
          </cell>
          <cell r="S180">
            <v>71.059999999999889</v>
          </cell>
        </row>
        <row r="181">
          <cell r="R181">
            <v>2.7699999999999845</v>
          </cell>
          <cell r="S181">
            <v>71.299999999999883</v>
          </cell>
        </row>
        <row r="182">
          <cell r="R182">
            <v>2.7799999999999843</v>
          </cell>
          <cell r="S182">
            <v>71.529999999999887</v>
          </cell>
        </row>
        <row r="183">
          <cell r="R183">
            <v>2.789999999999984</v>
          </cell>
          <cell r="S183">
            <v>71.759999999999891</v>
          </cell>
        </row>
        <row r="184">
          <cell r="R184">
            <v>2.7999999999999838</v>
          </cell>
          <cell r="S184">
            <v>71.999999999999886</v>
          </cell>
        </row>
        <row r="185">
          <cell r="R185">
            <v>2.8099999999999836</v>
          </cell>
          <cell r="S185">
            <v>72.22999999999989</v>
          </cell>
        </row>
        <row r="186">
          <cell r="R186">
            <v>2.8199999999999834</v>
          </cell>
          <cell r="S186">
            <v>72.459999999999894</v>
          </cell>
        </row>
        <row r="187">
          <cell r="R187">
            <v>2.8299999999999832</v>
          </cell>
          <cell r="S187">
            <v>72.699999999999889</v>
          </cell>
        </row>
        <row r="188">
          <cell r="R188">
            <v>2.839999999999983</v>
          </cell>
          <cell r="S188">
            <v>72.929999999999893</v>
          </cell>
        </row>
        <row r="189">
          <cell r="R189">
            <v>2.8499999999999828</v>
          </cell>
          <cell r="S189">
            <v>73.159999999999897</v>
          </cell>
        </row>
        <row r="190">
          <cell r="R190">
            <v>2.8599999999999826</v>
          </cell>
          <cell r="S190">
            <v>73.399999999999892</v>
          </cell>
        </row>
        <row r="191">
          <cell r="R191">
            <v>2.8699999999999823</v>
          </cell>
          <cell r="S191">
            <v>73.629999999999896</v>
          </cell>
        </row>
        <row r="192">
          <cell r="R192">
            <v>2.8799999999999821</v>
          </cell>
          <cell r="S192">
            <v>73.8599999999999</v>
          </cell>
        </row>
        <row r="193">
          <cell r="R193">
            <v>2.8899999999999819</v>
          </cell>
          <cell r="S193">
            <v>74.099999999999895</v>
          </cell>
        </row>
        <row r="194">
          <cell r="R194">
            <v>2.8999999999999817</v>
          </cell>
          <cell r="S194">
            <v>74.329999999999899</v>
          </cell>
        </row>
        <row r="195">
          <cell r="R195">
            <v>2.9099999999999815</v>
          </cell>
          <cell r="S195">
            <v>74.559999999999903</v>
          </cell>
        </row>
        <row r="196">
          <cell r="R196">
            <v>2.9199999999999813</v>
          </cell>
          <cell r="S196">
            <v>74.799999999999898</v>
          </cell>
        </row>
        <row r="197">
          <cell r="R197">
            <v>2.9299999999999811</v>
          </cell>
          <cell r="S197">
            <v>75.029999999999902</v>
          </cell>
        </row>
        <row r="198">
          <cell r="R198">
            <v>2.9399999999999809</v>
          </cell>
          <cell r="S198">
            <v>75.259999999999906</v>
          </cell>
        </row>
        <row r="199">
          <cell r="R199">
            <v>2.9499999999999806</v>
          </cell>
          <cell r="S199">
            <v>75.499999999999901</v>
          </cell>
        </row>
        <row r="200">
          <cell r="R200">
            <v>2.9599999999999804</v>
          </cell>
          <cell r="S200">
            <v>75.729999999999905</v>
          </cell>
        </row>
        <row r="201">
          <cell r="R201">
            <v>2.9699999999999802</v>
          </cell>
          <cell r="S201">
            <v>75.959999999999908</v>
          </cell>
        </row>
        <row r="202">
          <cell r="R202">
            <v>2.97999999999998</v>
          </cell>
          <cell r="S202">
            <v>76.199999999999903</v>
          </cell>
        </row>
        <row r="203">
          <cell r="R203">
            <v>2.9899999999999798</v>
          </cell>
          <cell r="S203">
            <v>76.429999999999907</v>
          </cell>
        </row>
        <row r="204">
          <cell r="R204">
            <v>2.9999999999999796</v>
          </cell>
          <cell r="S204">
            <v>76.659999999999911</v>
          </cell>
        </row>
        <row r="205">
          <cell r="R205">
            <v>3.0099999999999794</v>
          </cell>
          <cell r="S205">
            <v>76.899999999999906</v>
          </cell>
        </row>
        <row r="206">
          <cell r="R206">
            <v>3.0199999999999791</v>
          </cell>
          <cell r="S206">
            <v>77.12999999999991</v>
          </cell>
        </row>
        <row r="207">
          <cell r="R207">
            <v>3.0299999999999789</v>
          </cell>
          <cell r="S207">
            <v>77.359999999999914</v>
          </cell>
        </row>
        <row r="208">
          <cell r="R208">
            <v>3.0399999999999787</v>
          </cell>
          <cell r="S208">
            <v>77.599999999999909</v>
          </cell>
        </row>
        <row r="209">
          <cell r="R209">
            <v>3.0499999999999785</v>
          </cell>
          <cell r="S209">
            <v>77.829999999999913</v>
          </cell>
        </row>
        <row r="210">
          <cell r="R210">
            <v>3.0599999999999783</v>
          </cell>
          <cell r="S210">
            <v>78.059999999999917</v>
          </cell>
        </row>
        <row r="211">
          <cell r="R211">
            <v>3.0699999999999781</v>
          </cell>
          <cell r="S211">
            <v>78.299999999999912</v>
          </cell>
        </row>
        <row r="212">
          <cell r="R212">
            <v>3.0799999999999779</v>
          </cell>
          <cell r="S212">
            <v>78.529999999999916</v>
          </cell>
        </row>
        <row r="213">
          <cell r="R213">
            <v>3.0899999999999777</v>
          </cell>
          <cell r="S213">
            <v>78.75999999999992</v>
          </cell>
        </row>
        <row r="214">
          <cell r="R214">
            <v>3.0999999999999774</v>
          </cell>
          <cell r="S214">
            <v>78.999999999999915</v>
          </cell>
        </row>
        <row r="215">
          <cell r="R215">
            <v>3.1099999999999772</v>
          </cell>
          <cell r="S215">
            <v>79.229999999999919</v>
          </cell>
        </row>
        <row r="216">
          <cell r="R216">
            <v>3.119999999999977</v>
          </cell>
          <cell r="S216">
            <v>79.459999999999923</v>
          </cell>
        </row>
        <row r="217">
          <cell r="R217">
            <v>3.1299999999999768</v>
          </cell>
          <cell r="S217">
            <v>79.699999999999918</v>
          </cell>
        </row>
        <row r="218">
          <cell r="R218">
            <v>3.1399999999999766</v>
          </cell>
          <cell r="S218">
            <v>79.929999999999922</v>
          </cell>
        </row>
        <row r="219">
          <cell r="R219">
            <v>3.1499999999999764</v>
          </cell>
          <cell r="S219">
            <v>80.159999999999926</v>
          </cell>
        </row>
        <row r="220">
          <cell r="R220">
            <v>3.1599999999999762</v>
          </cell>
          <cell r="S220">
            <v>80.39999999999992</v>
          </cell>
        </row>
        <row r="221">
          <cell r="R221">
            <v>3.1699999999999759</v>
          </cell>
          <cell r="S221">
            <v>80.629999999999924</v>
          </cell>
        </row>
        <row r="222">
          <cell r="R222">
            <v>3.1799999999999757</v>
          </cell>
          <cell r="S222">
            <v>80.859999999999928</v>
          </cell>
        </row>
        <row r="223">
          <cell r="R223">
            <v>3.1899999999999755</v>
          </cell>
          <cell r="S223">
            <v>81.099999999999923</v>
          </cell>
        </row>
        <row r="224">
          <cell r="R224">
            <v>3.1999999999999753</v>
          </cell>
          <cell r="S224">
            <v>81.329999999999927</v>
          </cell>
        </row>
        <row r="225">
          <cell r="R225">
            <v>3.2099999999999751</v>
          </cell>
          <cell r="S225">
            <v>81.559999999999931</v>
          </cell>
        </row>
        <row r="226">
          <cell r="R226">
            <v>3.2199999999999749</v>
          </cell>
          <cell r="S226">
            <v>81.799999999999926</v>
          </cell>
        </row>
        <row r="227">
          <cell r="R227">
            <v>3.2299999999999747</v>
          </cell>
          <cell r="S227">
            <v>82.02999999999993</v>
          </cell>
        </row>
        <row r="228">
          <cell r="R228">
            <v>3.2399999999999745</v>
          </cell>
          <cell r="S228">
            <v>82.259999999999934</v>
          </cell>
        </row>
        <row r="229">
          <cell r="R229">
            <v>3.2499999999999742</v>
          </cell>
          <cell r="S229">
            <v>82.499999999999929</v>
          </cell>
        </row>
        <row r="230">
          <cell r="R230">
            <v>3.259999999999974</v>
          </cell>
          <cell r="S230">
            <v>82.729999999999933</v>
          </cell>
        </row>
        <row r="231">
          <cell r="R231">
            <v>3.2699999999999738</v>
          </cell>
          <cell r="S231">
            <v>82.959999999999937</v>
          </cell>
        </row>
        <row r="232">
          <cell r="R232">
            <v>3.2799999999999736</v>
          </cell>
          <cell r="S232">
            <v>83.199999999999932</v>
          </cell>
        </row>
        <row r="233">
          <cell r="R233">
            <v>3.2899999999999734</v>
          </cell>
          <cell r="S233">
            <v>83.429999999999936</v>
          </cell>
        </row>
        <row r="234">
          <cell r="R234">
            <v>3.2999999999999732</v>
          </cell>
          <cell r="S234">
            <v>83.65999999999994</v>
          </cell>
        </row>
        <row r="235">
          <cell r="R235">
            <v>3.309999999999973</v>
          </cell>
          <cell r="S235">
            <v>83.899999999999935</v>
          </cell>
        </row>
        <row r="236">
          <cell r="R236">
            <v>3.3199999999999728</v>
          </cell>
          <cell r="S236">
            <v>84.129999999999939</v>
          </cell>
        </row>
        <row r="237">
          <cell r="R237">
            <v>3.3299999999999725</v>
          </cell>
          <cell r="S237">
            <v>84.359999999999943</v>
          </cell>
        </row>
        <row r="238">
          <cell r="R238">
            <v>3.3399999999999723</v>
          </cell>
          <cell r="S238">
            <v>84.599999999999937</v>
          </cell>
        </row>
        <row r="239">
          <cell r="R239">
            <v>3.3499999999999721</v>
          </cell>
          <cell r="S239">
            <v>84.829999999999941</v>
          </cell>
        </row>
        <row r="240">
          <cell r="R240">
            <v>3.3599999999999719</v>
          </cell>
          <cell r="S240">
            <v>85.059999999999945</v>
          </cell>
        </row>
        <row r="241">
          <cell r="R241">
            <v>3.3699999999999717</v>
          </cell>
          <cell r="S241">
            <v>85.29999999999994</v>
          </cell>
        </row>
        <row r="242">
          <cell r="R242">
            <v>3.3799999999999715</v>
          </cell>
          <cell r="S242">
            <v>85.529999999999944</v>
          </cell>
        </row>
        <row r="243">
          <cell r="R243">
            <v>3.3899999999999713</v>
          </cell>
          <cell r="S243">
            <v>85.759999999999948</v>
          </cell>
        </row>
        <row r="244">
          <cell r="R244">
            <v>3.399999999999971</v>
          </cell>
          <cell r="S244">
            <v>85.999999999999943</v>
          </cell>
        </row>
        <row r="245">
          <cell r="R245">
            <v>3.4099999999999708</v>
          </cell>
          <cell r="S245">
            <v>86.229999999999947</v>
          </cell>
        </row>
        <row r="246">
          <cell r="R246">
            <v>3.4199999999999706</v>
          </cell>
          <cell r="S246">
            <v>86.459999999999951</v>
          </cell>
        </row>
        <row r="247">
          <cell r="R247">
            <v>3.4299999999999704</v>
          </cell>
          <cell r="S247">
            <v>86.699999999999946</v>
          </cell>
        </row>
        <row r="248">
          <cell r="R248">
            <v>3.4399999999999702</v>
          </cell>
          <cell r="S248">
            <v>86.92999999999995</v>
          </cell>
        </row>
        <row r="249">
          <cell r="R249">
            <v>3.44999999999997</v>
          </cell>
          <cell r="S249">
            <v>87.159999999999954</v>
          </cell>
        </row>
        <row r="250">
          <cell r="R250">
            <v>3.4599999999999698</v>
          </cell>
          <cell r="S250">
            <v>87.399999999999949</v>
          </cell>
        </row>
        <row r="251">
          <cell r="R251">
            <v>3.4699999999999696</v>
          </cell>
          <cell r="S251">
            <v>87.629999999999953</v>
          </cell>
        </row>
        <row r="252">
          <cell r="R252">
            <v>3.4799999999999693</v>
          </cell>
          <cell r="S252">
            <v>87.86</v>
          </cell>
        </row>
        <row r="253">
          <cell r="R253">
            <v>3.4899999999999691</v>
          </cell>
          <cell r="S253">
            <v>88.099999999999952</v>
          </cell>
        </row>
        <row r="254">
          <cell r="R254">
            <v>3.4999999999999689</v>
          </cell>
          <cell r="S254">
            <v>88.33</v>
          </cell>
        </row>
        <row r="255">
          <cell r="R255">
            <v>3.5099999999999687</v>
          </cell>
          <cell r="S255">
            <v>88.56</v>
          </cell>
        </row>
        <row r="256">
          <cell r="R256">
            <v>3.5199999999999685</v>
          </cell>
          <cell r="S256">
            <v>88.8</v>
          </cell>
        </row>
        <row r="257">
          <cell r="R257">
            <v>3.5299999999999683</v>
          </cell>
          <cell r="S257">
            <v>89.03</v>
          </cell>
        </row>
        <row r="258">
          <cell r="R258">
            <v>3.5399999999999681</v>
          </cell>
          <cell r="S258">
            <v>89.26</v>
          </cell>
        </row>
        <row r="259">
          <cell r="R259">
            <v>3.5499999999999678</v>
          </cell>
          <cell r="S259">
            <v>89.5</v>
          </cell>
        </row>
        <row r="260">
          <cell r="R260">
            <v>3.5599999999999676</v>
          </cell>
          <cell r="S260">
            <v>89.73</v>
          </cell>
        </row>
        <row r="261">
          <cell r="R261">
            <v>3.5699999999999674</v>
          </cell>
          <cell r="S261">
            <v>89.96</v>
          </cell>
        </row>
        <row r="262">
          <cell r="R262">
            <v>3.5799999999999672</v>
          </cell>
          <cell r="S262">
            <v>90.2</v>
          </cell>
        </row>
        <row r="263">
          <cell r="R263">
            <v>3.589999999999967</v>
          </cell>
          <cell r="S263">
            <v>90.43</v>
          </cell>
        </row>
        <row r="264">
          <cell r="R264">
            <v>3.5999999999999668</v>
          </cell>
          <cell r="S264">
            <v>90.66</v>
          </cell>
        </row>
        <row r="265">
          <cell r="R265">
            <v>3.6099999999999666</v>
          </cell>
          <cell r="S265">
            <v>90.9</v>
          </cell>
        </row>
        <row r="266">
          <cell r="R266">
            <v>3.6199999999999664</v>
          </cell>
          <cell r="S266">
            <v>91.13</v>
          </cell>
        </row>
        <row r="267">
          <cell r="R267">
            <v>3.6299999999999661</v>
          </cell>
          <cell r="S267">
            <v>91.36</v>
          </cell>
        </row>
        <row r="268">
          <cell r="R268">
            <v>3.6399999999999659</v>
          </cell>
          <cell r="S268">
            <v>91.6</v>
          </cell>
        </row>
        <row r="269">
          <cell r="R269">
            <v>3.6499999999999657</v>
          </cell>
          <cell r="S269">
            <v>91.83</v>
          </cell>
        </row>
        <row r="270">
          <cell r="R270">
            <v>3.6599999999999655</v>
          </cell>
          <cell r="S270">
            <v>92.06</v>
          </cell>
        </row>
        <row r="271">
          <cell r="R271">
            <v>3.6699999999999653</v>
          </cell>
          <cell r="S271">
            <v>92.3</v>
          </cell>
        </row>
        <row r="272">
          <cell r="R272">
            <v>3.6799999999999651</v>
          </cell>
          <cell r="S272">
            <v>92.53</v>
          </cell>
        </row>
        <row r="273">
          <cell r="R273">
            <v>3.6899999999999649</v>
          </cell>
          <cell r="S273">
            <v>92.76</v>
          </cell>
        </row>
        <row r="274">
          <cell r="R274">
            <v>3.6999999999999647</v>
          </cell>
          <cell r="S274">
            <v>93</v>
          </cell>
        </row>
        <row r="275">
          <cell r="R275">
            <v>3.7099999999999644</v>
          </cell>
          <cell r="S275">
            <v>93.23</v>
          </cell>
        </row>
        <row r="276">
          <cell r="R276">
            <v>3.7199999999999642</v>
          </cell>
          <cell r="S276">
            <v>93.46</v>
          </cell>
        </row>
        <row r="277">
          <cell r="R277">
            <v>3.729999999999964</v>
          </cell>
          <cell r="S277">
            <v>93.7</v>
          </cell>
        </row>
        <row r="278">
          <cell r="R278">
            <v>3.7399999999999638</v>
          </cell>
          <cell r="S278">
            <v>93.93</v>
          </cell>
        </row>
        <row r="279">
          <cell r="R279">
            <v>3.7499999999999636</v>
          </cell>
          <cell r="S279">
            <v>94.16</v>
          </cell>
        </row>
        <row r="280">
          <cell r="R280">
            <v>3.7599999999999634</v>
          </cell>
          <cell r="S280">
            <v>94.4</v>
          </cell>
        </row>
        <row r="281">
          <cell r="R281">
            <v>3.7699999999999632</v>
          </cell>
          <cell r="S281">
            <v>94.63</v>
          </cell>
        </row>
        <row r="282">
          <cell r="R282">
            <v>3.7799999999999629</v>
          </cell>
          <cell r="S282">
            <v>94.86</v>
          </cell>
        </row>
        <row r="283">
          <cell r="R283">
            <v>3.7899999999999627</v>
          </cell>
          <cell r="S283">
            <v>95.1</v>
          </cell>
        </row>
        <row r="284">
          <cell r="R284">
            <v>3.7999999999999625</v>
          </cell>
          <cell r="S284">
            <v>95.33</v>
          </cell>
        </row>
        <row r="285">
          <cell r="R285">
            <v>3.8099999999999623</v>
          </cell>
          <cell r="S285">
            <v>95.56</v>
          </cell>
        </row>
        <row r="286">
          <cell r="R286">
            <v>3.8199999999999621</v>
          </cell>
          <cell r="S286">
            <v>95.8</v>
          </cell>
        </row>
        <row r="287">
          <cell r="R287">
            <v>3.8299999999999619</v>
          </cell>
          <cell r="S287">
            <v>96.03</v>
          </cell>
        </row>
        <row r="288">
          <cell r="R288">
            <v>3.8399999999999617</v>
          </cell>
          <cell r="S288">
            <v>96.26</v>
          </cell>
        </row>
        <row r="289">
          <cell r="R289">
            <v>3.8499999999999615</v>
          </cell>
          <cell r="S289">
            <v>96.5</v>
          </cell>
        </row>
        <row r="290">
          <cell r="R290">
            <v>3.8599999999999612</v>
          </cell>
          <cell r="S290">
            <v>96.73</v>
          </cell>
        </row>
        <row r="291">
          <cell r="R291">
            <v>3.869999999999961</v>
          </cell>
          <cell r="S291">
            <v>96.96</v>
          </cell>
        </row>
        <row r="292">
          <cell r="R292">
            <v>3.8799999999999608</v>
          </cell>
          <cell r="S292">
            <v>97.2</v>
          </cell>
        </row>
        <row r="293">
          <cell r="R293">
            <v>3.8899999999999606</v>
          </cell>
          <cell r="S293">
            <v>97.43</v>
          </cell>
        </row>
        <row r="294">
          <cell r="R294">
            <v>3.8999999999999604</v>
          </cell>
          <cell r="S294">
            <v>97.66</v>
          </cell>
        </row>
        <row r="295">
          <cell r="R295">
            <v>3.9099999999999602</v>
          </cell>
          <cell r="S295">
            <v>97.9</v>
          </cell>
        </row>
        <row r="296">
          <cell r="R296">
            <v>3.91999999999996</v>
          </cell>
          <cell r="S296">
            <v>98.13</v>
          </cell>
        </row>
        <row r="297">
          <cell r="R297">
            <v>3.9299999999999597</v>
          </cell>
          <cell r="S297">
            <v>98.36</v>
          </cell>
        </row>
        <row r="298">
          <cell r="R298">
            <v>3.9399999999999595</v>
          </cell>
          <cell r="S298">
            <v>98.6</v>
          </cell>
        </row>
        <row r="299">
          <cell r="R299">
            <v>3.9499999999999593</v>
          </cell>
          <cell r="S299">
            <v>98.83</v>
          </cell>
        </row>
        <row r="300">
          <cell r="R300">
            <v>3.9599999999999591</v>
          </cell>
          <cell r="S300">
            <v>99.06</v>
          </cell>
        </row>
        <row r="301">
          <cell r="R301">
            <v>3.9699999999999589</v>
          </cell>
          <cell r="S301">
            <v>99.3</v>
          </cell>
        </row>
        <row r="302">
          <cell r="R302">
            <v>3.9799999999999587</v>
          </cell>
          <cell r="S302">
            <v>99.53</v>
          </cell>
        </row>
        <row r="303">
          <cell r="R303">
            <v>3.9899999999999585</v>
          </cell>
          <cell r="S303">
            <v>99.76</v>
          </cell>
        </row>
        <row r="304">
          <cell r="R304">
            <v>3.9999999999999583</v>
          </cell>
          <cell r="S304">
            <v>100</v>
          </cell>
        </row>
        <row r="305">
          <cell r="R305">
            <v>4.009999999999958</v>
          </cell>
          <cell r="S305" t="str">
            <v>Kontrol Ediniz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Normal="100" zoomScaleSheetLayoutView="100" workbookViewId="0">
      <selection activeCell="C23" sqref="C23"/>
    </sheetView>
  </sheetViews>
  <sheetFormatPr defaultColWidth="9.109375" defaultRowHeight="12" x14ac:dyDescent="0.25"/>
  <cols>
    <col min="1" max="1" width="7.88671875" style="9" customWidth="1"/>
    <col min="2" max="2" width="37.33203125" style="9" customWidth="1"/>
    <col min="3" max="3" width="47.5546875" style="9" customWidth="1"/>
    <col min="4" max="4" width="14.6640625" style="9" customWidth="1"/>
    <col min="5" max="5" width="11.109375" style="9" customWidth="1"/>
    <col min="6" max="6" width="24.109375" style="9" customWidth="1"/>
    <col min="7" max="16384" width="9.109375" style="9"/>
  </cols>
  <sheetData>
    <row r="1" spans="1:6" ht="15.6" x14ac:dyDescent="0.3">
      <c r="A1" s="41" t="s">
        <v>184</v>
      </c>
      <c r="B1" s="41"/>
      <c r="C1" s="41"/>
      <c r="D1" s="41"/>
      <c r="E1" s="41"/>
      <c r="F1" s="41"/>
    </row>
    <row r="2" spans="1:6" s="19" customFormat="1" ht="15.6" x14ac:dyDescent="0.3">
      <c r="A2" s="24"/>
      <c r="B2" s="24"/>
      <c r="C2" s="33"/>
      <c r="D2" s="33"/>
      <c r="E2" s="33"/>
      <c r="F2" s="26"/>
    </row>
    <row r="3" spans="1:6" ht="18" customHeight="1" x14ac:dyDescent="0.3">
      <c r="A3" s="34"/>
      <c r="B3" s="40"/>
      <c r="C3" s="40"/>
      <c r="D3" s="34" t="s">
        <v>0</v>
      </c>
      <c r="E3" s="35"/>
      <c r="F3" s="38" t="s">
        <v>162</v>
      </c>
    </row>
    <row r="4" spans="1:6" ht="15.6" x14ac:dyDescent="0.3">
      <c r="A4" s="21" t="s">
        <v>1</v>
      </c>
      <c r="B4" s="21" t="s">
        <v>2</v>
      </c>
      <c r="C4" s="27" t="s">
        <v>3</v>
      </c>
      <c r="D4" s="34">
        <v>100</v>
      </c>
      <c r="E4" s="35"/>
      <c r="F4" s="39"/>
    </row>
    <row r="5" spans="1:6" ht="15" customHeight="1" x14ac:dyDescent="0.3">
      <c r="A5" s="29">
        <v>1</v>
      </c>
      <c r="B5" s="22" t="s">
        <v>163</v>
      </c>
      <c r="C5" s="20" t="s">
        <v>164</v>
      </c>
      <c r="D5" s="31">
        <v>73.569999999999993</v>
      </c>
      <c r="E5" s="32"/>
      <c r="F5" s="29" t="s">
        <v>186</v>
      </c>
    </row>
    <row r="6" spans="1:6" ht="15" customHeight="1" x14ac:dyDescent="0.3">
      <c r="A6" s="29">
        <v>2</v>
      </c>
      <c r="B6" s="22" t="s">
        <v>165</v>
      </c>
      <c r="C6" s="28" t="s">
        <v>167</v>
      </c>
      <c r="D6" s="31">
        <v>71.760000000000005</v>
      </c>
      <c r="E6" s="32"/>
      <c r="F6" s="29" t="s">
        <v>186</v>
      </c>
    </row>
    <row r="7" spans="1:6" ht="15" customHeight="1" x14ac:dyDescent="0.3">
      <c r="A7" s="29">
        <v>3</v>
      </c>
      <c r="B7" s="22" t="s">
        <v>166</v>
      </c>
      <c r="C7" s="28" t="s">
        <v>168</v>
      </c>
      <c r="D7" s="31">
        <v>69.66</v>
      </c>
      <c r="E7" s="32"/>
      <c r="F7" s="29" t="s">
        <v>186</v>
      </c>
    </row>
    <row r="8" spans="1:6" ht="15" customHeight="1" x14ac:dyDescent="0.3">
      <c r="A8" s="29">
        <v>4</v>
      </c>
      <c r="B8" s="22" t="s">
        <v>169</v>
      </c>
      <c r="C8" s="28" t="s">
        <v>170</v>
      </c>
      <c r="D8" s="31">
        <v>67.56</v>
      </c>
      <c r="E8" s="32"/>
      <c r="F8" s="29" t="s">
        <v>186</v>
      </c>
    </row>
    <row r="9" spans="1:6" ht="15" customHeight="1" x14ac:dyDescent="0.3">
      <c r="A9" s="29">
        <v>5</v>
      </c>
      <c r="B9" s="25" t="s">
        <v>172</v>
      </c>
      <c r="C9" s="30" t="s">
        <v>173</v>
      </c>
      <c r="D9" s="36">
        <v>62.66</v>
      </c>
      <c r="E9" s="37"/>
      <c r="F9" s="29" t="s">
        <v>186</v>
      </c>
    </row>
    <row r="10" spans="1:6" ht="15" customHeight="1" x14ac:dyDescent="0.3">
      <c r="A10" s="29">
        <v>6</v>
      </c>
      <c r="B10" s="22" t="s">
        <v>171</v>
      </c>
      <c r="C10" s="28" t="s">
        <v>185</v>
      </c>
      <c r="D10" s="31">
        <v>61.96</v>
      </c>
      <c r="E10" s="32"/>
      <c r="F10" s="29" t="s">
        <v>186</v>
      </c>
    </row>
    <row r="11" spans="1:6" ht="15" customHeight="1" x14ac:dyDescent="0.3">
      <c r="A11" s="29">
        <v>7</v>
      </c>
      <c r="B11" s="22" t="s">
        <v>174</v>
      </c>
      <c r="C11" s="28" t="s">
        <v>175</v>
      </c>
      <c r="D11" s="31">
        <v>58.46</v>
      </c>
      <c r="E11" s="32"/>
      <c r="F11" s="29" t="s">
        <v>186</v>
      </c>
    </row>
    <row r="12" spans="1:6" ht="15" customHeight="1" x14ac:dyDescent="0.3">
      <c r="A12" s="29">
        <v>8</v>
      </c>
      <c r="B12" s="22" t="s">
        <v>176</v>
      </c>
      <c r="C12" s="28" t="s">
        <v>173</v>
      </c>
      <c r="D12" s="31">
        <v>58.23</v>
      </c>
      <c r="E12" s="32"/>
      <c r="F12" s="29" t="s">
        <v>186</v>
      </c>
    </row>
    <row r="13" spans="1:6" ht="15" customHeight="1" x14ac:dyDescent="0.3">
      <c r="A13" s="29">
        <v>9</v>
      </c>
      <c r="B13" s="22" t="s">
        <v>177</v>
      </c>
      <c r="C13" s="28" t="s">
        <v>173</v>
      </c>
      <c r="D13" s="31">
        <v>56.36</v>
      </c>
      <c r="E13" s="32"/>
      <c r="F13" s="29" t="s">
        <v>186</v>
      </c>
    </row>
    <row r="14" spans="1:6" ht="15" customHeight="1" x14ac:dyDescent="0.3">
      <c r="A14" s="29">
        <v>10</v>
      </c>
      <c r="B14" s="22" t="s">
        <v>178</v>
      </c>
      <c r="C14" s="28" t="s">
        <v>168</v>
      </c>
      <c r="D14" s="31">
        <v>53.62</v>
      </c>
      <c r="E14" s="32"/>
      <c r="F14" s="29" t="s">
        <v>186</v>
      </c>
    </row>
    <row r="15" spans="1:6" ht="15" customHeight="1" x14ac:dyDescent="0.3">
      <c r="A15" s="29">
        <v>11</v>
      </c>
      <c r="B15" s="22" t="s">
        <v>179</v>
      </c>
      <c r="C15" s="23"/>
      <c r="D15" s="31"/>
      <c r="E15" s="32"/>
      <c r="F15" s="29" t="s">
        <v>187</v>
      </c>
    </row>
    <row r="16" spans="1:6" ht="15" customHeight="1" x14ac:dyDescent="0.3">
      <c r="A16" s="29">
        <v>12</v>
      </c>
      <c r="B16" s="22" t="s">
        <v>180</v>
      </c>
      <c r="C16" s="23"/>
      <c r="D16" s="31"/>
      <c r="E16" s="32"/>
      <c r="F16" s="29" t="s">
        <v>187</v>
      </c>
    </row>
    <row r="17" spans="1:7" ht="15" customHeight="1" x14ac:dyDescent="0.3">
      <c r="A17" s="29">
        <v>13</v>
      </c>
      <c r="B17" s="22" t="s">
        <v>181</v>
      </c>
      <c r="C17" s="23"/>
      <c r="D17" s="31"/>
      <c r="E17" s="32"/>
      <c r="F17" s="29" t="s">
        <v>188</v>
      </c>
    </row>
    <row r="18" spans="1:7" ht="15" customHeight="1" x14ac:dyDescent="0.3">
      <c r="A18" s="29">
        <v>14</v>
      </c>
      <c r="B18" s="22" t="s">
        <v>182</v>
      </c>
      <c r="C18" s="23"/>
      <c r="D18" s="31"/>
      <c r="E18" s="32"/>
      <c r="F18" s="29" t="s">
        <v>188</v>
      </c>
    </row>
    <row r="19" spans="1:7" ht="15" customHeight="1" x14ac:dyDescent="0.3">
      <c r="A19" s="29">
        <v>15</v>
      </c>
      <c r="B19" s="22" t="s">
        <v>183</v>
      </c>
      <c r="C19" s="23"/>
      <c r="D19" s="31"/>
      <c r="E19" s="32"/>
      <c r="F19" s="29" t="s">
        <v>188</v>
      </c>
    </row>
    <row r="20" spans="1:7" ht="15" customHeight="1" x14ac:dyDescent="0.25">
      <c r="A20" s="11"/>
      <c r="B20" s="12"/>
      <c r="C20" s="12"/>
      <c r="D20" s="14"/>
      <c r="E20" s="13"/>
      <c r="F20" s="11"/>
      <c r="G20" s="10"/>
    </row>
    <row r="21" spans="1:7" ht="15" customHeight="1" x14ac:dyDescent="0.25">
      <c r="A21" s="11"/>
      <c r="B21" s="12"/>
      <c r="C21" s="12"/>
      <c r="D21" s="14"/>
      <c r="E21" s="13"/>
      <c r="F21" s="11"/>
      <c r="G21" s="10"/>
    </row>
    <row r="22" spans="1:7" x14ac:dyDescent="0.25">
      <c r="A22" s="11"/>
      <c r="B22" s="12"/>
      <c r="C22" s="12"/>
      <c r="D22" s="14"/>
      <c r="E22" s="13"/>
      <c r="F22" s="11"/>
      <c r="G22" s="10"/>
    </row>
    <row r="23" spans="1:7" x14ac:dyDescent="0.25">
      <c r="A23" s="11"/>
      <c r="B23" s="12"/>
      <c r="C23" s="12"/>
      <c r="D23" s="14"/>
      <c r="E23" s="13"/>
      <c r="F23" s="11"/>
      <c r="G23" s="10"/>
    </row>
    <row r="24" spans="1:7" x14ac:dyDescent="0.25">
      <c r="A24" s="11"/>
      <c r="B24" s="12"/>
      <c r="C24" s="12"/>
      <c r="D24" s="14"/>
      <c r="E24" s="13"/>
      <c r="F24" s="11"/>
      <c r="G24" s="10"/>
    </row>
    <row r="25" spans="1:7" x14ac:dyDescent="0.25">
      <c r="A25" s="11"/>
      <c r="B25" s="12"/>
      <c r="C25" s="12"/>
      <c r="D25" s="14"/>
      <c r="E25" s="13"/>
      <c r="F25" s="11"/>
      <c r="G25" s="10"/>
    </row>
    <row r="26" spans="1:7" x14ac:dyDescent="0.25">
      <c r="A26" s="11"/>
      <c r="B26" s="12"/>
      <c r="C26" s="12"/>
      <c r="D26" s="14"/>
      <c r="E26" s="13"/>
      <c r="F26" s="11"/>
      <c r="G26" s="10"/>
    </row>
    <row r="27" spans="1:7" x14ac:dyDescent="0.25">
      <c r="A27" s="11"/>
      <c r="B27" s="12"/>
      <c r="C27" s="12"/>
      <c r="D27" s="14"/>
      <c r="E27" s="13"/>
      <c r="F27" s="11"/>
      <c r="G27" s="10"/>
    </row>
    <row r="28" spans="1:7" x14ac:dyDescent="0.25">
      <c r="A28" s="11"/>
      <c r="B28" s="12"/>
      <c r="C28" s="12"/>
      <c r="D28" s="14"/>
      <c r="E28" s="13"/>
      <c r="F28" s="11"/>
      <c r="G28" s="10"/>
    </row>
    <row r="29" spans="1:7" x14ac:dyDescent="0.25">
      <c r="A29" s="11"/>
      <c r="B29" s="12"/>
      <c r="C29" s="12"/>
      <c r="D29" s="14"/>
      <c r="E29" s="13"/>
      <c r="F29" s="11"/>
      <c r="G29" s="10"/>
    </row>
    <row r="30" spans="1:7" x14ac:dyDescent="0.25">
      <c r="A30" s="11"/>
      <c r="B30" s="12"/>
      <c r="C30" s="12"/>
      <c r="D30" s="14"/>
      <c r="E30" s="13"/>
      <c r="F30" s="11"/>
      <c r="G30" s="10"/>
    </row>
    <row r="31" spans="1:7" x14ac:dyDescent="0.25">
      <c r="A31" s="11"/>
      <c r="B31" s="12"/>
      <c r="C31" s="12"/>
      <c r="D31" s="14"/>
      <c r="E31" s="13"/>
      <c r="F31" s="11"/>
      <c r="G31" s="10"/>
    </row>
    <row r="32" spans="1:7" x14ac:dyDescent="0.25">
      <c r="A32" s="11"/>
      <c r="B32" s="12"/>
      <c r="C32" s="12"/>
      <c r="D32" s="14"/>
      <c r="E32" s="13"/>
      <c r="F32" s="11"/>
      <c r="G32" s="10"/>
    </row>
    <row r="33" spans="1:7" x14ac:dyDescent="0.25">
      <c r="A33" s="11"/>
      <c r="B33" s="12"/>
      <c r="C33" s="12"/>
      <c r="D33" s="14"/>
      <c r="E33" s="13"/>
      <c r="F33" s="11"/>
      <c r="G33" s="10"/>
    </row>
    <row r="34" spans="1:7" x14ac:dyDescent="0.25">
      <c r="A34" s="11"/>
      <c r="B34" s="12"/>
      <c r="C34" s="12"/>
      <c r="D34" s="14"/>
      <c r="E34" s="13"/>
      <c r="F34" s="11"/>
      <c r="G34" s="10"/>
    </row>
    <row r="35" spans="1:7" x14ac:dyDescent="0.25">
      <c r="A35" s="11"/>
      <c r="B35" s="12"/>
      <c r="C35" s="12"/>
      <c r="D35" s="14"/>
      <c r="E35" s="13"/>
      <c r="F35" s="11"/>
      <c r="G35" s="10"/>
    </row>
    <row r="36" spans="1:7" x14ac:dyDescent="0.25">
      <c r="A36" s="11"/>
      <c r="B36" s="12"/>
      <c r="C36" s="12"/>
      <c r="D36" s="14"/>
      <c r="E36" s="13"/>
      <c r="F36" s="11"/>
      <c r="G36" s="10"/>
    </row>
    <row r="37" spans="1:7" x14ac:dyDescent="0.25">
      <c r="A37" s="11"/>
      <c r="B37" s="12"/>
      <c r="C37" s="12"/>
      <c r="D37" s="14"/>
      <c r="E37" s="13"/>
      <c r="F37" s="11"/>
      <c r="G37" s="10"/>
    </row>
    <row r="38" spans="1:7" x14ac:dyDescent="0.25">
      <c r="A38" s="11"/>
      <c r="B38" s="12"/>
      <c r="C38" s="12"/>
      <c r="D38" s="14"/>
      <c r="E38" s="13"/>
      <c r="F38" s="11"/>
      <c r="G38" s="10"/>
    </row>
    <row r="39" spans="1:7" x14ac:dyDescent="0.25">
      <c r="A39" s="11"/>
      <c r="B39" s="12"/>
      <c r="C39" s="12"/>
      <c r="D39" s="14"/>
      <c r="E39" s="13"/>
      <c r="F39" s="11"/>
      <c r="G39" s="10"/>
    </row>
    <row r="40" spans="1:7" x14ac:dyDescent="0.25">
      <c r="A40" s="11"/>
      <c r="B40" s="12"/>
      <c r="C40" s="12"/>
      <c r="D40" s="14"/>
      <c r="E40" s="13"/>
      <c r="F40" s="11"/>
      <c r="G40" s="10"/>
    </row>
    <row r="41" spans="1:7" x14ac:dyDescent="0.25">
      <c r="A41" s="11"/>
      <c r="B41" s="12"/>
      <c r="C41" s="12"/>
      <c r="D41" s="14"/>
      <c r="E41" s="13"/>
      <c r="F41" s="11"/>
      <c r="G41" s="10"/>
    </row>
    <row r="42" spans="1:7" x14ac:dyDescent="0.25">
      <c r="A42" s="11"/>
      <c r="B42" s="12"/>
      <c r="C42" s="12"/>
      <c r="D42" s="14"/>
      <c r="E42" s="13"/>
      <c r="F42" s="11"/>
      <c r="G42" s="10"/>
    </row>
    <row r="43" spans="1:7" x14ac:dyDescent="0.25">
      <c r="A43" s="11"/>
      <c r="B43" s="12"/>
      <c r="C43" s="12"/>
      <c r="D43" s="14"/>
      <c r="E43" s="13"/>
      <c r="F43" s="11"/>
      <c r="G43" s="10"/>
    </row>
    <row r="44" spans="1:7" x14ac:dyDescent="0.25">
      <c r="A44" s="11"/>
      <c r="B44" s="12"/>
      <c r="C44" s="12"/>
      <c r="D44" s="14"/>
      <c r="E44" s="13"/>
      <c r="F44" s="11"/>
      <c r="G44" s="10"/>
    </row>
    <row r="45" spans="1:7" x14ac:dyDescent="0.25">
      <c r="A45" s="11"/>
      <c r="B45" s="12"/>
      <c r="C45" s="12"/>
      <c r="D45" s="14"/>
      <c r="E45" s="13"/>
      <c r="F45" s="11"/>
      <c r="G45" s="10"/>
    </row>
    <row r="46" spans="1:7" x14ac:dyDescent="0.25">
      <c r="A46" s="11"/>
      <c r="B46" s="12"/>
      <c r="C46" s="12"/>
      <c r="D46" s="14"/>
      <c r="E46" s="13"/>
      <c r="F46" s="11"/>
      <c r="G46" s="10"/>
    </row>
    <row r="47" spans="1:7" x14ac:dyDescent="0.25">
      <c r="A47" s="11"/>
      <c r="B47" s="12"/>
      <c r="C47" s="12"/>
      <c r="D47" s="14"/>
      <c r="E47" s="13"/>
      <c r="F47" s="11"/>
      <c r="G47" s="10"/>
    </row>
    <row r="48" spans="1:7" x14ac:dyDescent="0.25">
      <c r="A48" s="11"/>
      <c r="B48" s="12"/>
      <c r="C48" s="12"/>
      <c r="D48" s="14"/>
      <c r="E48" s="13"/>
      <c r="F48" s="11"/>
      <c r="G48" s="10"/>
    </row>
    <row r="49" spans="1:7" x14ac:dyDescent="0.25">
      <c r="A49" s="11"/>
      <c r="B49" s="12"/>
      <c r="C49" s="12"/>
      <c r="D49" s="14"/>
      <c r="E49" s="13"/>
      <c r="F49" s="11"/>
      <c r="G49" s="10"/>
    </row>
    <row r="50" spans="1:7" x14ac:dyDescent="0.25">
      <c r="A50" s="11"/>
      <c r="B50" s="12"/>
      <c r="C50" s="12"/>
      <c r="D50" s="14"/>
      <c r="E50" s="13"/>
      <c r="F50" s="15"/>
      <c r="G50" s="10"/>
    </row>
    <row r="51" spans="1:7" x14ac:dyDescent="0.25">
      <c r="A51" s="11"/>
      <c r="B51" s="12"/>
      <c r="C51" s="12"/>
      <c r="D51" s="14"/>
      <c r="E51" s="13"/>
      <c r="F51" s="15"/>
      <c r="G51" s="10"/>
    </row>
    <row r="52" spans="1:7" x14ac:dyDescent="0.25">
      <c r="A52" s="11"/>
      <c r="B52" s="12"/>
      <c r="C52" s="12"/>
      <c r="D52" s="14"/>
      <c r="E52" s="13"/>
      <c r="F52" s="15"/>
      <c r="G52" s="10"/>
    </row>
    <row r="53" spans="1:7" x14ac:dyDescent="0.25">
      <c r="A53" s="11"/>
      <c r="B53" s="12"/>
      <c r="C53" s="12"/>
      <c r="D53" s="14"/>
      <c r="E53" s="13"/>
      <c r="F53" s="15"/>
      <c r="G53" s="10"/>
    </row>
    <row r="54" spans="1:7" x14ac:dyDescent="0.25">
      <c r="A54" s="11"/>
      <c r="B54" s="12"/>
      <c r="C54" s="12"/>
      <c r="D54" s="14"/>
      <c r="E54" s="13"/>
      <c r="F54" s="15"/>
      <c r="G54" s="10"/>
    </row>
    <row r="55" spans="1:7" x14ac:dyDescent="0.25">
      <c r="A55" s="11"/>
      <c r="B55" s="12"/>
      <c r="C55" s="12"/>
      <c r="D55" s="14"/>
      <c r="E55" s="13"/>
      <c r="F55" s="15"/>
      <c r="G55" s="10"/>
    </row>
    <row r="56" spans="1:7" x14ac:dyDescent="0.25">
      <c r="A56" s="11"/>
      <c r="B56" s="12"/>
      <c r="C56" s="12"/>
      <c r="D56" s="14"/>
      <c r="E56" s="13"/>
      <c r="F56" s="15"/>
      <c r="G56" s="10"/>
    </row>
    <row r="57" spans="1:7" x14ac:dyDescent="0.25">
      <c r="A57" s="11"/>
      <c r="B57" s="12"/>
      <c r="C57" s="12"/>
      <c r="D57" s="14"/>
      <c r="E57" s="13"/>
      <c r="F57" s="15"/>
      <c r="G57" s="10"/>
    </row>
    <row r="58" spans="1:7" x14ac:dyDescent="0.25">
      <c r="A58" s="11"/>
      <c r="B58" s="12"/>
      <c r="C58" s="12"/>
      <c r="D58" s="14"/>
      <c r="E58" s="13"/>
      <c r="F58" s="15"/>
      <c r="G58" s="10"/>
    </row>
    <row r="59" spans="1:7" x14ac:dyDescent="0.25">
      <c r="A59" s="11"/>
      <c r="B59" s="12"/>
      <c r="C59" s="12"/>
      <c r="D59" s="14"/>
      <c r="E59" s="13"/>
      <c r="F59" s="15"/>
      <c r="G59" s="10"/>
    </row>
    <row r="60" spans="1:7" x14ac:dyDescent="0.25">
      <c r="A60" s="11"/>
      <c r="B60" s="12"/>
      <c r="C60" s="12"/>
      <c r="D60" s="14"/>
      <c r="E60" s="13"/>
      <c r="F60" s="15"/>
      <c r="G60" s="10"/>
    </row>
    <row r="61" spans="1:7" x14ac:dyDescent="0.25">
      <c r="A61" s="11"/>
      <c r="B61" s="12"/>
      <c r="C61" s="12"/>
      <c r="D61" s="14"/>
      <c r="E61" s="13"/>
      <c r="F61" s="15"/>
      <c r="G61" s="10"/>
    </row>
    <row r="62" spans="1:7" x14ac:dyDescent="0.25">
      <c r="A62" s="11"/>
      <c r="B62" s="12"/>
      <c r="C62" s="12"/>
      <c r="D62" s="14"/>
      <c r="E62" s="13"/>
      <c r="F62" s="15"/>
      <c r="G62" s="10"/>
    </row>
    <row r="63" spans="1:7" x14ac:dyDescent="0.25">
      <c r="A63" s="11"/>
      <c r="B63" s="12"/>
      <c r="C63" s="12"/>
      <c r="D63" s="14"/>
      <c r="E63" s="13"/>
      <c r="F63" s="15"/>
      <c r="G63" s="10"/>
    </row>
    <row r="64" spans="1:7" x14ac:dyDescent="0.25">
      <c r="A64" s="11"/>
      <c r="B64" s="12"/>
      <c r="C64" s="12"/>
      <c r="D64" s="14"/>
      <c r="E64" s="13"/>
      <c r="F64" s="15"/>
      <c r="G64" s="10"/>
    </row>
    <row r="65" spans="1:7" x14ac:dyDescent="0.25">
      <c r="A65" s="11"/>
      <c r="B65" s="12"/>
      <c r="C65" s="12"/>
      <c r="D65" s="14"/>
      <c r="E65" s="13"/>
      <c r="F65" s="15"/>
      <c r="G65" s="10"/>
    </row>
    <row r="66" spans="1:7" x14ac:dyDescent="0.25">
      <c r="A66" s="11"/>
      <c r="B66" s="12"/>
      <c r="C66" s="12"/>
      <c r="D66" s="14"/>
      <c r="E66" s="13"/>
      <c r="F66" s="15"/>
      <c r="G66" s="10"/>
    </row>
    <row r="67" spans="1:7" x14ac:dyDescent="0.25">
      <c r="A67" s="11"/>
      <c r="B67" s="12"/>
      <c r="C67" s="12"/>
      <c r="D67" s="14"/>
      <c r="E67" s="13"/>
      <c r="F67" s="15"/>
      <c r="G67" s="10"/>
    </row>
    <row r="68" spans="1:7" x14ac:dyDescent="0.25">
      <c r="A68" s="11"/>
      <c r="B68" s="12"/>
      <c r="C68" s="12"/>
      <c r="D68" s="14"/>
      <c r="E68" s="13"/>
      <c r="F68" s="15"/>
      <c r="G68" s="10"/>
    </row>
    <row r="69" spans="1:7" x14ac:dyDescent="0.25">
      <c r="A69" s="11"/>
      <c r="B69" s="12"/>
      <c r="C69" s="12"/>
      <c r="D69" s="14"/>
      <c r="E69" s="13"/>
      <c r="F69" s="15"/>
      <c r="G69" s="10"/>
    </row>
    <row r="70" spans="1:7" x14ac:dyDescent="0.25">
      <c r="A70" s="11"/>
      <c r="B70" s="12"/>
      <c r="C70" s="12"/>
      <c r="D70" s="14"/>
      <c r="E70" s="13"/>
      <c r="F70" s="15"/>
      <c r="G70" s="10"/>
    </row>
    <row r="71" spans="1:7" x14ac:dyDescent="0.25">
      <c r="A71" s="11"/>
      <c r="B71" s="12"/>
      <c r="C71" s="12"/>
      <c r="D71" s="14"/>
      <c r="E71" s="13"/>
      <c r="F71" s="15"/>
      <c r="G71" s="10"/>
    </row>
    <row r="72" spans="1:7" x14ac:dyDescent="0.25">
      <c r="A72" s="11"/>
      <c r="B72" s="12"/>
      <c r="C72" s="12"/>
      <c r="D72" s="14"/>
      <c r="E72" s="13"/>
      <c r="F72" s="15"/>
      <c r="G72" s="10"/>
    </row>
    <row r="73" spans="1:7" x14ac:dyDescent="0.25">
      <c r="A73" s="10"/>
      <c r="B73" s="10"/>
      <c r="C73" s="10"/>
      <c r="D73" s="10"/>
      <c r="E73" s="10"/>
      <c r="F73" s="10"/>
      <c r="G73" s="10"/>
    </row>
    <row r="74" spans="1:7" x14ac:dyDescent="0.25">
      <c r="A74" s="16"/>
      <c r="B74" s="17"/>
      <c r="C74" s="18"/>
      <c r="D74" s="17"/>
      <c r="E74" s="18"/>
      <c r="F74" s="16"/>
      <c r="G74" s="16"/>
    </row>
    <row r="75" spans="1:7" x14ac:dyDescent="0.25">
      <c r="A75" s="16"/>
      <c r="B75" s="17"/>
      <c r="C75" s="18"/>
      <c r="D75" s="18"/>
      <c r="E75" s="18"/>
      <c r="F75" s="16"/>
      <c r="G75" s="16"/>
    </row>
    <row r="76" spans="1:7" x14ac:dyDescent="0.25">
      <c r="A76" s="16"/>
      <c r="B76" s="17"/>
      <c r="C76" s="18"/>
      <c r="D76" s="17"/>
      <c r="E76" s="18"/>
      <c r="F76" s="16"/>
      <c r="G76" s="16"/>
    </row>
  </sheetData>
  <mergeCells count="21">
    <mergeCell ref="F3:F4"/>
    <mergeCell ref="A3:C3"/>
    <mergeCell ref="D3:E3"/>
    <mergeCell ref="A1:F1"/>
    <mergeCell ref="D7:E7"/>
    <mergeCell ref="D10:E10"/>
    <mergeCell ref="D16:E16"/>
    <mergeCell ref="D5:E5"/>
    <mergeCell ref="D6:E6"/>
    <mergeCell ref="D18:E18"/>
    <mergeCell ref="C2:E2"/>
    <mergeCell ref="D19:E19"/>
    <mergeCell ref="D17:E17"/>
    <mergeCell ref="D4:E4"/>
    <mergeCell ref="D8:E8"/>
    <mergeCell ref="D14:E14"/>
    <mergeCell ref="D12:E12"/>
    <mergeCell ref="D13:E13"/>
    <mergeCell ref="D11:E11"/>
    <mergeCell ref="D15:E15"/>
    <mergeCell ref="D9:E9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J106"/>
  <sheetViews>
    <sheetView workbookViewId="0">
      <selection activeCell="B1" sqref="B1:I9"/>
    </sheetView>
  </sheetViews>
  <sheetFormatPr defaultRowHeight="14.4" x14ac:dyDescent="0.3"/>
  <cols>
    <col min="2" max="2" width="17.5546875" bestFit="1" customWidth="1"/>
    <col min="3" max="3" width="21" bestFit="1" customWidth="1"/>
    <col min="4" max="4" width="24.33203125" bestFit="1" customWidth="1"/>
  </cols>
  <sheetData>
    <row r="5" spans="2:10" x14ac:dyDescent="0.3">
      <c r="B5" s="1" t="s">
        <v>4</v>
      </c>
      <c r="C5" s="2" t="s">
        <v>5</v>
      </c>
      <c r="D5" s="1" t="s">
        <v>6</v>
      </c>
      <c r="F5" s="4">
        <v>3.06</v>
      </c>
      <c r="G5" s="3">
        <f t="shared" ref="G5" si="0">VLOOKUP(F5,kontlist,2)</f>
        <v>78.059999999999917</v>
      </c>
      <c r="H5" s="3">
        <v>71.971000000000004</v>
      </c>
      <c r="J5" s="5">
        <f t="shared" ref="J5" si="1">G5*0.4+H5*0.5+I5*0.1</f>
        <v>67.209499999999963</v>
      </c>
    </row>
    <row r="6" spans="2:10" x14ac:dyDescent="0.3">
      <c r="B6" s="1" t="s">
        <v>73</v>
      </c>
      <c r="C6" s="2" t="s">
        <v>74</v>
      </c>
      <c r="D6" s="1" t="s">
        <v>9</v>
      </c>
      <c r="F6" s="4">
        <v>3.37</v>
      </c>
      <c r="G6" s="3">
        <f t="shared" ref="G6:G37" si="2">VLOOKUP(F6,kontlist,2)</f>
        <v>85.29999999999994</v>
      </c>
      <c r="H6" s="3">
        <v>83.8</v>
      </c>
      <c r="J6" s="5">
        <f t="shared" ref="J6:J37" si="3">G6*0.4+H6*0.5+I6*0.1</f>
        <v>76.019999999999982</v>
      </c>
    </row>
    <row r="7" spans="2:10" x14ac:dyDescent="0.3">
      <c r="B7" s="1" t="s">
        <v>126</v>
      </c>
      <c r="C7" s="2" t="s">
        <v>64</v>
      </c>
      <c r="D7" s="1" t="s">
        <v>46</v>
      </c>
      <c r="F7" s="4">
        <v>3.17</v>
      </c>
      <c r="G7" s="3">
        <f t="shared" si="2"/>
        <v>80.629999999999924</v>
      </c>
      <c r="H7" s="3">
        <v>68.897000000000006</v>
      </c>
      <c r="J7" s="5">
        <f t="shared" si="3"/>
        <v>66.700499999999977</v>
      </c>
    </row>
    <row r="8" spans="2:10" x14ac:dyDescent="0.3">
      <c r="B8" s="1" t="s">
        <v>68</v>
      </c>
      <c r="C8" s="2" t="s">
        <v>64</v>
      </c>
      <c r="D8" s="1" t="s">
        <v>69</v>
      </c>
      <c r="F8" s="4">
        <v>2.69</v>
      </c>
      <c r="G8" s="3">
        <f t="shared" si="2"/>
        <v>69.429999999999879</v>
      </c>
      <c r="H8" s="3">
        <v>76.537000000000006</v>
      </c>
      <c r="J8" s="5">
        <f t="shared" si="3"/>
        <v>66.040499999999952</v>
      </c>
    </row>
    <row r="9" spans="2:10" x14ac:dyDescent="0.3">
      <c r="B9" s="1" t="s">
        <v>103</v>
      </c>
      <c r="C9" s="2" t="s">
        <v>104</v>
      </c>
      <c r="D9" s="1" t="s">
        <v>28</v>
      </c>
      <c r="F9" s="4">
        <v>3.34</v>
      </c>
      <c r="G9" s="3">
        <f t="shared" si="2"/>
        <v>84.599999999999937</v>
      </c>
      <c r="H9" s="3">
        <v>63.366999999999997</v>
      </c>
      <c r="J9" s="5">
        <f t="shared" si="3"/>
        <v>65.52349999999997</v>
      </c>
    </row>
    <row r="10" spans="2:10" x14ac:dyDescent="0.3">
      <c r="B10" s="1" t="s">
        <v>86</v>
      </c>
      <c r="C10" s="2" t="s">
        <v>39</v>
      </c>
      <c r="D10" s="1" t="s">
        <v>24</v>
      </c>
      <c r="F10" s="4">
        <v>3.24</v>
      </c>
      <c r="G10" s="3">
        <f t="shared" si="2"/>
        <v>82.259999999999934</v>
      </c>
      <c r="H10" s="3">
        <v>64.838999999999999</v>
      </c>
      <c r="J10" s="5">
        <f t="shared" si="3"/>
        <v>65.323499999999967</v>
      </c>
    </row>
    <row r="11" spans="2:10" x14ac:dyDescent="0.3">
      <c r="B11" s="1" t="s">
        <v>58</v>
      </c>
      <c r="C11" s="2" t="s">
        <v>8</v>
      </c>
      <c r="D11" s="1" t="s">
        <v>9</v>
      </c>
      <c r="F11" s="4">
        <v>3.34</v>
      </c>
      <c r="G11" s="3">
        <f t="shared" si="2"/>
        <v>84.599999999999937</v>
      </c>
      <c r="H11" s="3">
        <v>62.496000000000002</v>
      </c>
      <c r="J11" s="5">
        <f t="shared" si="3"/>
        <v>65.08799999999998</v>
      </c>
    </row>
    <row r="12" spans="2:10" x14ac:dyDescent="0.3">
      <c r="B12" s="1" t="s">
        <v>139</v>
      </c>
      <c r="C12" s="2" t="s">
        <v>11</v>
      </c>
      <c r="D12" s="1" t="s">
        <v>9</v>
      </c>
      <c r="F12" s="4">
        <v>3.28</v>
      </c>
      <c r="G12" s="3">
        <f t="shared" si="2"/>
        <v>83.199999999999932</v>
      </c>
      <c r="H12" s="3">
        <v>63.511000000000003</v>
      </c>
      <c r="J12" s="5">
        <f t="shared" si="3"/>
        <v>65.035499999999971</v>
      </c>
    </row>
    <row r="13" spans="2:10" x14ac:dyDescent="0.3">
      <c r="B13" s="1" t="s">
        <v>101</v>
      </c>
      <c r="C13" s="2" t="s">
        <v>34</v>
      </c>
      <c r="D13" s="1" t="s">
        <v>12</v>
      </c>
      <c r="F13" s="4">
        <v>3.28</v>
      </c>
      <c r="G13" s="3">
        <f t="shared" si="2"/>
        <v>83.199999999999932</v>
      </c>
      <c r="H13" s="3">
        <v>63</v>
      </c>
      <c r="J13" s="5">
        <f t="shared" si="3"/>
        <v>64.779999999999973</v>
      </c>
    </row>
    <row r="14" spans="2:10" x14ac:dyDescent="0.3">
      <c r="B14" s="1" t="s">
        <v>88</v>
      </c>
      <c r="C14" s="2" t="s">
        <v>32</v>
      </c>
      <c r="D14" s="1" t="s">
        <v>9</v>
      </c>
      <c r="F14" s="4">
        <v>3.19</v>
      </c>
      <c r="G14" s="3">
        <f t="shared" si="2"/>
        <v>81.099999999999923</v>
      </c>
      <c r="H14" s="3">
        <v>64.67</v>
      </c>
      <c r="J14" s="5">
        <f t="shared" si="3"/>
        <v>64.774999999999977</v>
      </c>
    </row>
    <row r="15" spans="2:10" x14ac:dyDescent="0.3">
      <c r="B15" s="1" t="s">
        <v>129</v>
      </c>
      <c r="C15" s="2" t="s">
        <v>34</v>
      </c>
      <c r="D15" s="1" t="s">
        <v>15</v>
      </c>
      <c r="F15" s="4">
        <v>3.32</v>
      </c>
      <c r="G15" s="3">
        <f t="shared" si="2"/>
        <v>84.129999999999939</v>
      </c>
      <c r="H15" s="3">
        <v>62.033999999999999</v>
      </c>
      <c r="J15" s="5">
        <f t="shared" si="3"/>
        <v>64.668999999999983</v>
      </c>
    </row>
    <row r="16" spans="2:10" x14ac:dyDescent="0.3">
      <c r="B16" s="1" t="s">
        <v>67</v>
      </c>
      <c r="C16" s="2" t="s">
        <v>14</v>
      </c>
      <c r="D16" s="1" t="s">
        <v>24</v>
      </c>
      <c r="F16" s="4">
        <v>2.48</v>
      </c>
      <c r="G16" s="3">
        <f t="shared" si="2"/>
        <v>64.529999999999859</v>
      </c>
      <c r="H16" s="3">
        <v>77.623999999999995</v>
      </c>
      <c r="J16" s="5">
        <f t="shared" si="3"/>
        <v>64.623999999999938</v>
      </c>
    </row>
    <row r="17" spans="2:10" x14ac:dyDescent="0.3">
      <c r="B17" s="1" t="s">
        <v>18</v>
      </c>
      <c r="C17" s="2" t="s">
        <v>19</v>
      </c>
      <c r="D17" s="1" t="s">
        <v>6</v>
      </c>
      <c r="F17" s="4">
        <v>2.81</v>
      </c>
      <c r="G17" s="3">
        <f t="shared" si="2"/>
        <v>72.22999999999989</v>
      </c>
      <c r="H17" s="3">
        <v>71.171000000000006</v>
      </c>
      <c r="J17" s="5">
        <f t="shared" si="3"/>
        <v>64.477499999999964</v>
      </c>
    </row>
    <row r="18" spans="2:10" x14ac:dyDescent="0.3">
      <c r="B18" s="1" t="s">
        <v>40</v>
      </c>
      <c r="C18" s="2" t="s">
        <v>41</v>
      </c>
      <c r="D18" s="1" t="s">
        <v>12</v>
      </c>
      <c r="F18" s="4">
        <v>2.78</v>
      </c>
      <c r="G18" s="3">
        <f t="shared" si="2"/>
        <v>71.529999999999887</v>
      </c>
      <c r="H18" s="3">
        <v>71.153000000000006</v>
      </c>
      <c r="J18" s="5">
        <f t="shared" si="3"/>
        <v>64.188499999999962</v>
      </c>
    </row>
    <row r="19" spans="2:10" x14ac:dyDescent="0.3">
      <c r="B19" s="1" t="s">
        <v>7</v>
      </c>
      <c r="C19" s="2" t="s">
        <v>8</v>
      </c>
      <c r="D19" s="1" t="s">
        <v>9</v>
      </c>
      <c r="F19" s="4">
        <v>3.15</v>
      </c>
      <c r="G19" s="3">
        <f t="shared" si="2"/>
        <v>80.159999999999926</v>
      </c>
      <c r="H19" s="3">
        <v>63.731999999999999</v>
      </c>
      <c r="J19" s="5">
        <f t="shared" si="3"/>
        <v>63.929999999999971</v>
      </c>
    </row>
    <row r="20" spans="2:10" x14ac:dyDescent="0.3">
      <c r="B20" s="1" t="s">
        <v>116</v>
      </c>
      <c r="C20" s="2" t="s">
        <v>8</v>
      </c>
      <c r="D20" s="1" t="s">
        <v>9</v>
      </c>
      <c r="F20" s="4">
        <v>2.98</v>
      </c>
      <c r="G20" s="3">
        <f t="shared" si="2"/>
        <v>76.199999999999903</v>
      </c>
      <c r="H20" s="3">
        <v>66.709999999999994</v>
      </c>
      <c r="J20" s="5">
        <f t="shared" si="3"/>
        <v>63.834999999999958</v>
      </c>
    </row>
    <row r="21" spans="2:10" x14ac:dyDescent="0.3">
      <c r="B21" s="1" t="s">
        <v>98</v>
      </c>
      <c r="C21" s="2" t="s">
        <v>64</v>
      </c>
      <c r="D21" s="1" t="s">
        <v>99</v>
      </c>
      <c r="F21" s="4">
        <v>3.02</v>
      </c>
      <c r="G21" s="3">
        <f t="shared" si="2"/>
        <v>77.12999999999991</v>
      </c>
      <c r="H21" s="3">
        <v>65.694000000000003</v>
      </c>
      <c r="J21" s="5">
        <f t="shared" si="3"/>
        <v>63.69899999999997</v>
      </c>
    </row>
    <row r="22" spans="2:10" x14ac:dyDescent="0.3">
      <c r="B22" s="1" t="s">
        <v>79</v>
      </c>
      <c r="C22" s="2" t="s">
        <v>30</v>
      </c>
      <c r="D22" s="1" t="s">
        <v>46</v>
      </c>
      <c r="F22" s="4">
        <v>3.42</v>
      </c>
      <c r="G22" s="3">
        <f t="shared" si="2"/>
        <v>86.459999999999951</v>
      </c>
      <c r="H22" s="3">
        <v>57.54</v>
      </c>
      <c r="J22" s="5">
        <f t="shared" si="3"/>
        <v>63.353999999999985</v>
      </c>
    </row>
    <row r="23" spans="2:10" x14ac:dyDescent="0.3">
      <c r="B23" s="1" t="s">
        <v>125</v>
      </c>
      <c r="C23" s="2" t="s">
        <v>26</v>
      </c>
      <c r="D23" s="1" t="s">
        <v>46</v>
      </c>
      <c r="F23" s="4">
        <v>3.43</v>
      </c>
      <c r="G23" s="3">
        <f t="shared" si="2"/>
        <v>86.699999999999946</v>
      </c>
      <c r="H23" s="3">
        <v>57.192999999999998</v>
      </c>
      <c r="J23" s="5">
        <f t="shared" si="3"/>
        <v>63.276499999999977</v>
      </c>
    </row>
    <row r="24" spans="2:10" x14ac:dyDescent="0.3">
      <c r="B24" s="1" t="s">
        <v>55</v>
      </c>
      <c r="C24" s="2" t="s">
        <v>56</v>
      </c>
      <c r="D24" s="1" t="s">
        <v>57</v>
      </c>
      <c r="F24" s="4">
        <v>2.74</v>
      </c>
      <c r="G24" s="3">
        <f t="shared" si="2"/>
        <v>70.599999999999881</v>
      </c>
      <c r="H24" s="3">
        <v>69.8</v>
      </c>
      <c r="J24" s="5">
        <f t="shared" si="3"/>
        <v>63.139999999999951</v>
      </c>
    </row>
    <row r="25" spans="2:10" x14ac:dyDescent="0.3">
      <c r="B25" s="1" t="s">
        <v>75</v>
      </c>
      <c r="C25" s="2" t="s">
        <v>76</v>
      </c>
      <c r="D25" s="1" t="s">
        <v>46</v>
      </c>
      <c r="F25" s="4">
        <v>2.4</v>
      </c>
      <c r="G25" s="3">
        <f t="shared" si="2"/>
        <v>62.659999999999869</v>
      </c>
      <c r="H25" s="3">
        <v>76</v>
      </c>
      <c r="J25" s="5">
        <f t="shared" si="3"/>
        <v>63.06399999999995</v>
      </c>
    </row>
    <row r="26" spans="2:10" x14ac:dyDescent="0.3">
      <c r="B26" s="1" t="s">
        <v>133</v>
      </c>
      <c r="C26" s="2" t="s">
        <v>134</v>
      </c>
      <c r="D26" s="1" t="s">
        <v>24</v>
      </c>
      <c r="F26" s="4">
        <v>3.43</v>
      </c>
      <c r="G26" s="3">
        <f t="shared" si="2"/>
        <v>86.699999999999946</v>
      </c>
      <c r="H26" s="3">
        <v>56.731999999999999</v>
      </c>
      <c r="J26" s="5">
        <f t="shared" si="3"/>
        <v>63.045999999999978</v>
      </c>
    </row>
    <row r="27" spans="2:10" x14ac:dyDescent="0.3">
      <c r="B27" s="1" t="s">
        <v>102</v>
      </c>
      <c r="C27" s="2" t="s">
        <v>30</v>
      </c>
      <c r="D27" s="1" t="s">
        <v>9</v>
      </c>
      <c r="F27" s="4">
        <v>3.12</v>
      </c>
      <c r="G27" s="3">
        <f t="shared" si="2"/>
        <v>79.459999999999923</v>
      </c>
      <c r="H27" s="3">
        <v>62.36</v>
      </c>
      <c r="J27" s="5">
        <f t="shared" si="3"/>
        <v>62.96399999999997</v>
      </c>
    </row>
    <row r="28" spans="2:10" x14ac:dyDescent="0.3">
      <c r="B28" s="1" t="s">
        <v>70</v>
      </c>
      <c r="C28" s="2" t="s">
        <v>71</v>
      </c>
      <c r="D28" s="1" t="s">
        <v>46</v>
      </c>
      <c r="F28" s="4">
        <v>3.12</v>
      </c>
      <c r="G28" s="3">
        <f t="shared" si="2"/>
        <v>79.459999999999923</v>
      </c>
      <c r="H28" s="3">
        <v>62.243000000000002</v>
      </c>
      <c r="J28" s="5">
        <f t="shared" si="3"/>
        <v>62.905499999999975</v>
      </c>
    </row>
    <row r="29" spans="2:10" x14ac:dyDescent="0.3">
      <c r="B29" s="1" t="s">
        <v>100</v>
      </c>
      <c r="C29" s="2" t="s">
        <v>14</v>
      </c>
      <c r="D29" s="1" t="s">
        <v>15</v>
      </c>
      <c r="F29" s="4">
        <v>3.35</v>
      </c>
      <c r="G29" s="3">
        <f t="shared" si="2"/>
        <v>84.829999999999941</v>
      </c>
      <c r="H29" s="3">
        <v>57.86</v>
      </c>
      <c r="J29" s="5">
        <f t="shared" si="3"/>
        <v>62.861999999999981</v>
      </c>
    </row>
    <row r="30" spans="2:10" x14ac:dyDescent="0.3">
      <c r="B30" s="1" t="s">
        <v>105</v>
      </c>
      <c r="C30" s="2" t="s">
        <v>64</v>
      </c>
      <c r="D30" s="1" t="s">
        <v>106</v>
      </c>
      <c r="F30" s="4">
        <v>3.23</v>
      </c>
      <c r="G30" s="3">
        <f t="shared" si="2"/>
        <v>82.02999999999993</v>
      </c>
      <c r="H30" s="3">
        <v>59.95</v>
      </c>
      <c r="J30" s="5">
        <f t="shared" si="3"/>
        <v>62.786999999999978</v>
      </c>
    </row>
    <row r="31" spans="2:10" x14ac:dyDescent="0.3">
      <c r="B31" s="1" t="s">
        <v>119</v>
      </c>
      <c r="C31" s="2" t="s">
        <v>34</v>
      </c>
      <c r="D31" s="1" t="s">
        <v>15</v>
      </c>
      <c r="F31" s="4">
        <v>3.27</v>
      </c>
      <c r="G31" s="3">
        <f t="shared" si="2"/>
        <v>82.959999999999937</v>
      </c>
      <c r="H31" s="3">
        <v>59.012999999999998</v>
      </c>
      <c r="J31" s="5">
        <f t="shared" si="3"/>
        <v>62.690499999999972</v>
      </c>
    </row>
    <row r="32" spans="2:10" x14ac:dyDescent="0.3">
      <c r="B32" s="1" t="s">
        <v>109</v>
      </c>
      <c r="C32" s="2" t="s">
        <v>30</v>
      </c>
      <c r="D32" s="1" t="s">
        <v>9</v>
      </c>
      <c r="F32" s="4">
        <v>3.25</v>
      </c>
      <c r="G32" s="3">
        <f t="shared" si="2"/>
        <v>82.499999999999929</v>
      </c>
      <c r="H32" s="3">
        <v>59.02</v>
      </c>
      <c r="J32" s="5">
        <f t="shared" si="3"/>
        <v>62.509999999999977</v>
      </c>
    </row>
    <row r="33" spans="2:10" x14ac:dyDescent="0.3">
      <c r="B33" s="1" t="s">
        <v>43</v>
      </c>
      <c r="C33" s="2" t="s">
        <v>17</v>
      </c>
      <c r="D33" s="1" t="s">
        <v>9</v>
      </c>
      <c r="F33" s="4">
        <v>2.92</v>
      </c>
      <c r="G33" s="3">
        <f t="shared" si="2"/>
        <v>74.799999999999898</v>
      </c>
      <c r="H33" s="3">
        <v>65.03</v>
      </c>
      <c r="J33" s="5">
        <f t="shared" si="3"/>
        <v>62.43499999999996</v>
      </c>
    </row>
    <row r="34" spans="2:10" x14ac:dyDescent="0.3">
      <c r="B34" s="1" t="s">
        <v>140</v>
      </c>
      <c r="C34" s="2" t="s">
        <v>26</v>
      </c>
      <c r="D34" s="1" t="s">
        <v>24</v>
      </c>
      <c r="F34" s="4">
        <v>3.05</v>
      </c>
      <c r="G34" s="3">
        <f t="shared" si="2"/>
        <v>77.829999999999913</v>
      </c>
      <c r="H34" s="3">
        <v>62.484999999999999</v>
      </c>
      <c r="J34" s="5">
        <f t="shared" si="3"/>
        <v>62.374499999999969</v>
      </c>
    </row>
    <row r="35" spans="2:10" x14ac:dyDescent="0.3">
      <c r="B35" s="1" t="s">
        <v>25</v>
      </c>
      <c r="C35" s="2" t="s">
        <v>26</v>
      </c>
      <c r="D35" s="1" t="s">
        <v>24</v>
      </c>
      <c r="F35" s="4">
        <v>3.34</v>
      </c>
      <c r="G35" s="3">
        <f t="shared" si="2"/>
        <v>84.599999999999937</v>
      </c>
      <c r="H35" s="3">
        <v>56.600999999999999</v>
      </c>
      <c r="J35" s="5">
        <f t="shared" si="3"/>
        <v>62.140499999999975</v>
      </c>
    </row>
    <row r="36" spans="2:10" x14ac:dyDescent="0.3">
      <c r="B36" s="1" t="s">
        <v>80</v>
      </c>
      <c r="C36" s="2" t="s">
        <v>26</v>
      </c>
      <c r="D36" s="1" t="s">
        <v>24</v>
      </c>
      <c r="F36" s="4">
        <v>2.91</v>
      </c>
      <c r="G36" s="3">
        <f t="shared" si="2"/>
        <v>74.559999999999903</v>
      </c>
      <c r="H36" s="3">
        <v>64.260000000000005</v>
      </c>
      <c r="J36" s="5">
        <f t="shared" si="3"/>
        <v>61.953999999999965</v>
      </c>
    </row>
    <row r="37" spans="2:10" x14ac:dyDescent="0.3">
      <c r="B37" s="1" t="s">
        <v>10</v>
      </c>
      <c r="C37" s="2" t="s">
        <v>11</v>
      </c>
      <c r="D37" s="1" t="s">
        <v>12</v>
      </c>
      <c r="F37" s="4">
        <v>3.07</v>
      </c>
      <c r="G37" s="3">
        <f t="shared" si="2"/>
        <v>78.299999999999912</v>
      </c>
      <c r="H37" s="3">
        <v>60.91</v>
      </c>
      <c r="J37" s="5">
        <f t="shared" si="3"/>
        <v>61.774999999999963</v>
      </c>
    </row>
    <row r="38" spans="2:10" x14ac:dyDescent="0.3">
      <c r="B38" s="1" t="s">
        <v>147</v>
      </c>
      <c r="C38" s="2" t="s">
        <v>76</v>
      </c>
      <c r="D38" s="1" t="s">
        <v>12</v>
      </c>
      <c r="F38" s="4">
        <v>2.88</v>
      </c>
      <c r="G38" s="3">
        <f t="shared" ref="G38:G69" si="4">VLOOKUP(F38,kontlist,2)</f>
        <v>73.8599999999999</v>
      </c>
      <c r="H38" s="3">
        <v>64.42</v>
      </c>
      <c r="J38" s="5">
        <f t="shared" ref="J38:J69" si="5">G38*0.4+H38*0.5+I38*0.1</f>
        <v>61.753999999999962</v>
      </c>
    </row>
    <row r="39" spans="2:10" x14ac:dyDescent="0.3">
      <c r="B39" s="1" t="s">
        <v>110</v>
      </c>
      <c r="C39" s="2" t="s">
        <v>111</v>
      </c>
      <c r="D39" s="1" t="s">
        <v>9</v>
      </c>
      <c r="F39" s="4">
        <v>3.19</v>
      </c>
      <c r="G39" s="3">
        <f t="shared" si="4"/>
        <v>81.099999999999923</v>
      </c>
      <c r="H39" s="3">
        <v>58</v>
      </c>
      <c r="J39" s="5">
        <f t="shared" si="5"/>
        <v>61.439999999999969</v>
      </c>
    </row>
    <row r="40" spans="2:10" x14ac:dyDescent="0.3">
      <c r="B40" s="1" t="s">
        <v>120</v>
      </c>
      <c r="C40" s="2" t="s">
        <v>64</v>
      </c>
      <c r="D40" s="1" t="s">
        <v>12</v>
      </c>
      <c r="F40" s="4">
        <v>2.75</v>
      </c>
      <c r="G40" s="3">
        <f t="shared" si="4"/>
        <v>70.829999999999885</v>
      </c>
      <c r="H40" s="3">
        <v>66.197999999999993</v>
      </c>
      <c r="J40" s="5">
        <f t="shared" si="5"/>
        <v>61.430999999999955</v>
      </c>
    </row>
    <row r="41" spans="2:10" x14ac:dyDescent="0.3">
      <c r="B41" s="1" t="s">
        <v>108</v>
      </c>
      <c r="C41" s="2" t="s">
        <v>39</v>
      </c>
      <c r="D41" s="1" t="s">
        <v>12</v>
      </c>
      <c r="F41" s="4">
        <v>2.95</v>
      </c>
      <c r="G41" s="3">
        <f t="shared" si="4"/>
        <v>75.499999999999901</v>
      </c>
      <c r="H41" s="3">
        <v>62.404000000000003</v>
      </c>
      <c r="J41" s="5">
        <f t="shared" si="5"/>
        <v>61.401999999999958</v>
      </c>
    </row>
    <row r="42" spans="2:10" x14ac:dyDescent="0.3">
      <c r="B42" s="1" t="s">
        <v>81</v>
      </c>
      <c r="C42" s="2" t="s">
        <v>82</v>
      </c>
      <c r="D42" s="1" t="s">
        <v>24</v>
      </c>
      <c r="F42" s="4">
        <v>3.02</v>
      </c>
      <c r="G42" s="3">
        <f t="shared" si="4"/>
        <v>77.12999999999991</v>
      </c>
      <c r="H42" s="3">
        <v>60.805999999999997</v>
      </c>
      <c r="J42" s="5">
        <f t="shared" si="5"/>
        <v>61.254999999999967</v>
      </c>
    </row>
    <row r="43" spans="2:10" x14ac:dyDescent="0.3">
      <c r="B43" s="1" t="s">
        <v>144</v>
      </c>
      <c r="C43" s="2" t="s">
        <v>26</v>
      </c>
      <c r="D43" s="1" t="s">
        <v>24</v>
      </c>
      <c r="F43" s="4">
        <v>2.87</v>
      </c>
      <c r="G43" s="3">
        <f t="shared" si="4"/>
        <v>73.629999999999896</v>
      </c>
      <c r="H43" s="3">
        <v>63.603999999999999</v>
      </c>
      <c r="J43" s="5">
        <f t="shared" si="5"/>
        <v>61.253999999999962</v>
      </c>
    </row>
    <row r="44" spans="2:10" x14ac:dyDescent="0.3">
      <c r="B44" s="1" t="s">
        <v>13</v>
      </c>
      <c r="C44" s="2" t="s">
        <v>14</v>
      </c>
      <c r="D44" s="1" t="s">
        <v>15</v>
      </c>
      <c r="F44" s="4">
        <v>3.08</v>
      </c>
      <c r="G44" s="3">
        <f t="shared" si="4"/>
        <v>78.529999999999916</v>
      </c>
      <c r="H44" s="3">
        <v>59.466999999999999</v>
      </c>
      <c r="J44" s="5">
        <f t="shared" si="5"/>
        <v>61.14549999999997</v>
      </c>
    </row>
    <row r="45" spans="2:10" x14ac:dyDescent="0.3">
      <c r="B45" s="1" t="s">
        <v>128</v>
      </c>
      <c r="C45" s="2" t="s">
        <v>45</v>
      </c>
      <c r="D45" s="1" t="s">
        <v>24</v>
      </c>
      <c r="F45" s="4">
        <v>2.94</v>
      </c>
      <c r="G45" s="3">
        <f t="shared" si="4"/>
        <v>75.259999999999906</v>
      </c>
      <c r="H45" s="3">
        <v>62</v>
      </c>
      <c r="J45" s="5">
        <f t="shared" si="5"/>
        <v>61.103999999999964</v>
      </c>
    </row>
    <row r="46" spans="2:10" x14ac:dyDescent="0.3">
      <c r="B46" s="1" t="s">
        <v>59</v>
      </c>
      <c r="C46" s="2" t="s">
        <v>26</v>
      </c>
      <c r="D46" s="1" t="s">
        <v>24</v>
      </c>
      <c r="F46" s="4">
        <v>3.04</v>
      </c>
      <c r="G46" s="3">
        <f t="shared" si="4"/>
        <v>77.599999999999909</v>
      </c>
      <c r="H46" s="3">
        <v>59.981000000000002</v>
      </c>
      <c r="J46" s="5">
        <f t="shared" si="5"/>
        <v>61.030499999999961</v>
      </c>
    </row>
    <row r="47" spans="2:10" x14ac:dyDescent="0.3">
      <c r="B47" s="1" t="s">
        <v>150</v>
      </c>
      <c r="C47" s="2" t="s">
        <v>90</v>
      </c>
      <c r="D47" s="1" t="s">
        <v>151</v>
      </c>
      <c r="F47" s="4">
        <v>2.39</v>
      </c>
      <c r="G47" s="3">
        <f t="shared" si="4"/>
        <v>62.429999999999872</v>
      </c>
      <c r="H47" s="3">
        <v>72.009</v>
      </c>
      <c r="J47" s="5">
        <f t="shared" si="5"/>
        <v>60.976499999999952</v>
      </c>
    </row>
    <row r="48" spans="2:10" x14ac:dyDescent="0.3">
      <c r="B48" s="1" t="s">
        <v>54</v>
      </c>
      <c r="C48" s="2" t="s">
        <v>11</v>
      </c>
      <c r="D48" s="1" t="s">
        <v>9</v>
      </c>
      <c r="F48" s="4">
        <v>2.81</v>
      </c>
      <c r="G48" s="3">
        <f t="shared" si="4"/>
        <v>72.22999999999989</v>
      </c>
      <c r="H48" s="3">
        <v>64.102999999999994</v>
      </c>
      <c r="J48" s="5">
        <f t="shared" si="5"/>
        <v>60.943499999999958</v>
      </c>
    </row>
    <row r="49" spans="2:10" x14ac:dyDescent="0.3">
      <c r="B49" s="1" t="s">
        <v>117</v>
      </c>
      <c r="C49" s="2" t="s">
        <v>50</v>
      </c>
      <c r="D49" s="1" t="s">
        <v>51</v>
      </c>
      <c r="F49" s="4">
        <v>2.93</v>
      </c>
      <c r="G49" s="3">
        <f t="shared" si="4"/>
        <v>75.029999999999902</v>
      </c>
      <c r="H49" s="3">
        <v>61.859000000000002</v>
      </c>
      <c r="J49" s="5">
        <f t="shared" si="5"/>
        <v>60.941499999999962</v>
      </c>
    </row>
    <row r="50" spans="2:10" x14ac:dyDescent="0.3">
      <c r="B50" s="1" t="s">
        <v>29</v>
      </c>
      <c r="C50" s="2" t="s">
        <v>30</v>
      </c>
      <c r="D50" s="1" t="s">
        <v>9</v>
      </c>
      <c r="F50" s="4">
        <v>2.95</v>
      </c>
      <c r="G50" s="3">
        <f t="shared" si="4"/>
        <v>75.499999999999901</v>
      </c>
      <c r="H50" s="3">
        <v>60.2</v>
      </c>
      <c r="J50" s="5">
        <f t="shared" si="5"/>
        <v>60.299999999999962</v>
      </c>
    </row>
    <row r="51" spans="2:10" x14ac:dyDescent="0.3">
      <c r="B51" s="1" t="s">
        <v>96</v>
      </c>
      <c r="C51" s="2" t="s">
        <v>45</v>
      </c>
      <c r="D51" s="1" t="s">
        <v>97</v>
      </c>
      <c r="F51" s="4">
        <v>2.74</v>
      </c>
      <c r="G51" s="3">
        <f t="shared" si="4"/>
        <v>70.599999999999881</v>
      </c>
      <c r="H51" s="3">
        <v>64.078999999999994</v>
      </c>
      <c r="J51" s="5">
        <f t="shared" si="5"/>
        <v>60.279499999999949</v>
      </c>
    </row>
    <row r="52" spans="2:10" x14ac:dyDescent="0.3">
      <c r="B52" s="1" t="s">
        <v>155</v>
      </c>
      <c r="C52" s="2" t="s">
        <v>30</v>
      </c>
      <c r="D52" s="1" t="s">
        <v>46</v>
      </c>
      <c r="F52" s="4">
        <v>2.99</v>
      </c>
      <c r="G52" s="3">
        <f t="shared" si="4"/>
        <v>76.429999999999907</v>
      </c>
      <c r="H52" s="3">
        <v>59.398000000000003</v>
      </c>
      <c r="J52" s="5">
        <f t="shared" si="5"/>
        <v>60.270999999999965</v>
      </c>
    </row>
    <row r="53" spans="2:10" x14ac:dyDescent="0.3">
      <c r="B53" s="1" t="s">
        <v>84</v>
      </c>
      <c r="C53" s="2" t="s">
        <v>85</v>
      </c>
      <c r="D53" s="1" t="s">
        <v>9</v>
      </c>
      <c r="F53" s="4">
        <v>2.5299999999999998</v>
      </c>
      <c r="G53" s="3">
        <f t="shared" si="4"/>
        <v>65.699999999999861</v>
      </c>
      <c r="H53" s="3">
        <v>67.408000000000001</v>
      </c>
      <c r="J53" s="5">
        <f t="shared" si="5"/>
        <v>59.983999999999945</v>
      </c>
    </row>
    <row r="54" spans="2:10" x14ac:dyDescent="0.3">
      <c r="B54" s="1" t="s">
        <v>35</v>
      </c>
      <c r="C54" s="2" t="s">
        <v>36</v>
      </c>
      <c r="D54" s="1" t="s">
        <v>24</v>
      </c>
      <c r="F54" s="4">
        <v>2.66</v>
      </c>
      <c r="G54" s="3">
        <f t="shared" si="4"/>
        <v>68.729999999999876</v>
      </c>
      <c r="H54" s="3">
        <v>64.665999999999997</v>
      </c>
      <c r="J54" s="5">
        <f t="shared" si="5"/>
        <v>59.824999999999946</v>
      </c>
    </row>
    <row r="55" spans="2:10" x14ac:dyDescent="0.3">
      <c r="B55" s="1" t="s">
        <v>145</v>
      </c>
      <c r="C55" s="2" t="s">
        <v>30</v>
      </c>
      <c r="D55" s="1" t="s">
        <v>9</v>
      </c>
      <c r="F55" s="4">
        <v>3.06</v>
      </c>
      <c r="G55" s="3">
        <f t="shared" si="4"/>
        <v>78.059999999999917</v>
      </c>
      <c r="H55" s="3">
        <v>56.844000000000001</v>
      </c>
      <c r="J55" s="5">
        <f t="shared" si="5"/>
        <v>59.645999999999972</v>
      </c>
    </row>
    <row r="56" spans="2:10" x14ac:dyDescent="0.3">
      <c r="B56" s="1" t="s">
        <v>95</v>
      </c>
      <c r="C56" s="2" t="s">
        <v>64</v>
      </c>
      <c r="D56" s="1" t="s">
        <v>46</v>
      </c>
      <c r="F56" s="4">
        <v>2.58</v>
      </c>
      <c r="G56" s="3">
        <f t="shared" si="4"/>
        <v>66.859999999999872</v>
      </c>
      <c r="H56" s="3">
        <v>65.73</v>
      </c>
      <c r="J56" s="5">
        <f t="shared" si="5"/>
        <v>59.608999999999952</v>
      </c>
    </row>
    <row r="57" spans="2:10" x14ac:dyDescent="0.3">
      <c r="B57" s="1" t="s">
        <v>72</v>
      </c>
      <c r="C57" s="2" t="s">
        <v>11</v>
      </c>
      <c r="D57" s="1" t="s">
        <v>12</v>
      </c>
      <c r="F57" s="4">
        <v>2.86</v>
      </c>
      <c r="G57" s="3">
        <f t="shared" si="4"/>
        <v>73.399999999999892</v>
      </c>
      <c r="H57" s="3">
        <v>60.341000000000001</v>
      </c>
      <c r="J57" s="5">
        <f t="shared" si="5"/>
        <v>59.530499999999961</v>
      </c>
    </row>
    <row r="58" spans="2:10" x14ac:dyDescent="0.3">
      <c r="B58" s="1" t="s">
        <v>92</v>
      </c>
      <c r="C58" s="2" t="s">
        <v>26</v>
      </c>
      <c r="D58" s="1" t="s">
        <v>9</v>
      </c>
      <c r="F58" s="4">
        <v>2.68</v>
      </c>
      <c r="G58" s="3">
        <f t="shared" si="4"/>
        <v>69.199999999999875</v>
      </c>
      <c r="H58" s="3">
        <v>63.591999999999999</v>
      </c>
      <c r="J58" s="5">
        <f t="shared" si="5"/>
        <v>59.475999999999949</v>
      </c>
    </row>
    <row r="59" spans="2:10" x14ac:dyDescent="0.3">
      <c r="B59" s="1" t="s">
        <v>138</v>
      </c>
      <c r="C59" s="2" t="s">
        <v>64</v>
      </c>
      <c r="D59" s="1" t="s">
        <v>12</v>
      </c>
      <c r="F59" s="4">
        <v>2.62</v>
      </c>
      <c r="G59" s="3">
        <f t="shared" si="4"/>
        <v>67.799999999999869</v>
      </c>
      <c r="H59" s="3">
        <v>64.686000000000007</v>
      </c>
      <c r="J59" s="5">
        <f t="shared" si="5"/>
        <v>59.462999999999951</v>
      </c>
    </row>
    <row r="60" spans="2:10" x14ac:dyDescent="0.3">
      <c r="B60" s="1" t="s">
        <v>60</v>
      </c>
      <c r="C60" s="2" t="s">
        <v>34</v>
      </c>
      <c r="D60" s="1" t="s">
        <v>15</v>
      </c>
      <c r="F60" s="4">
        <v>2.85</v>
      </c>
      <c r="G60" s="3">
        <f t="shared" si="4"/>
        <v>73.159999999999897</v>
      </c>
      <c r="H60" s="3">
        <v>59.92</v>
      </c>
      <c r="J60" s="5">
        <f t="shared" si="5"/>
        <v>59.223999999999961</v>
      </c>
    </row>
    <row r="61" spans="2:10" x14ac:dyDescent="0.3">
      <c r="B61" s="1" t="s">
        <v>22</v>
      </c>
      <c r="C61" s="2" t="s">
        <v>23</v>
      </c>
      <c r="D61" s="1" t="s">
        <v>24</v>
      </c>
      <c r="F61" s="4">
        <v>2.9</v>
      </c>
      <c r="G61" s="3">
        <f t="shared" si="4"/>
        <v>74.329999999999899</v>
      </c>
      <c r="H61" s="3">
        <v>58.975999999999999</v>
      </c>
      <c r="J61" s="5">
        <f t="shared" si="5"/>
        <v>59.219999999999956</v>
      </c>
    </row>
    <row r="62" spans="2:10" x14ac:dyDescent="0.3">
      <c r="B62" s="1" t="s">
        <v>27</v>
      </c>
      <c r="C62" s="2" t="s">
        <v>14</v>
      </c>
      <c r="D62" s="1" t="s">
        <v>28</v>
      </c>
      <c r="F62" s="4">
        <v>2.79</v>
      </c>
      <c r="G62" s="3">
        <f t="shared" si="4"/>
        <v>71.759999999999891</v>
      </c>
      <c r="H62" s="3">
        <v>60.95</v>
      </c>
      <c r="J62" s="5">
        <f t="shared" si="5"/>
        <v>59.178999999999959</v>
      </c>
    </row>
    <row r="63" spans="2:10" x14ac:dyDescent="0.3">
      <c r="B63" s="1" t="s">
        <v>154</v>
      </c>
      <c r="C63" s="2" t="s">
        <v>17</v>
      </c>
      <c r="D63" s="1" t="s">
        <v>15</v>
      </c>
      <c r="F63" s="4">
        <v>2.81</v>
      </c>
      <c r="G63" s="3">
        <f t="shared" si="4"/>
        <v>72.22999999999989</v>
      </c>
      <c r="H63" s="3">
        <v>60.573</v>
      </c>
      <c r="J63" s="5">
        <f t="shared" si="5"/>
        <v>59.178499999999957</v>
      </c>
    </row>
    <row r="64" spans="2:10" x14ac:dyDescent="0.3">
      <c r="B64" s="1" t="s">
        <v>31</v>
      </c>
      <c r="C64" s="2" t="s">
        <v>32</v>
      </c>
      <c r="D64" s="1" t="s">
        <v>9</v>
      </c>
      <c r="F64" s="4">
        <v>3.05</v>
      </c>
      <c r="G64" s="3">
        <f t="shared" si="4"/>
        <v>77.829999999999913</v>
      </c>
      <c r="H64" s="3">
        <v>55.902000000000001</v>
      </c>
      <c r="J64" s="5">
        <f t="shared" si="5"/>
        <v>59.08299999999997</v>
      </c>
    </row>
    <row r="65" spans="2:10" x14ac:dyDescent="0.3">
      <c r="B65" s="1" t="s">
        <v>87</v>
      </c>
      <c r="C65" s="2" t="s">
        <v>11</v>
      </c>
      <c r="D65" s="1" t="s">
        <v>9</v>
      </c>
      <c r="F65" s="4">
        <v>2.74</v>
      </c>
      <c r="G65" s="3">
        <f t="shared" si="4"/>
        <v>70.599999999999881</v>
      </c>
      <c r="H65" s="3">
        <v>61.67</v>
      </c>
      <c r="J65" s="5">
        <f t="shared" si="5"/>
        <v>59.074999999999953</v>
      </c>
    </row>
    <row r="66" spans="2:10" x14ac:dyDescent="0.3">
      <c r="B66" s="1" t="s">
        <v>153</v>
      </c>
      <c r="C66" s="2" t="s">
        <v>17</v>
      </c>
      <c r="D66" s="1" t="s">
        <v>9</v>
      </c>
      <c r="F66" s="4">
        <v>2.8</v>
      </c>
      <c r="G66" s="3">
        <f t="shared" si="4"/>
        <v>71.999999999999886</v>
      </c>
      <c r="H66" s="3">
        <v>59.91</v>
      </c>
      <c r="J66" s="5">
        <f t="shared" si="5"/>
        <v>58.754999999999953</v>
      </c>
    </row>
    <row r="67" spans="2:10" x14ac:dyDescent="0.3">
      <c r="B67" s="1" t="s">
        <v>107</v>
      </c>
      <c r="C67" s="2" t="s">
        <v>26</v>
      </c>
      <c r="D67" s="1" t="s">
        <v>28</v>
      </c>
      <c r="F67" s="4">
        <v>2.82</v>
      </c>
      <c r="G67" s="3">
        <f t="shared" si="4"/>
        <v>72.459999999999894</v>
      </c>
      <c r="H67" s="3">
        <v>59.406999999999996</v>
      </c>
      <c r="J67" s="5">
        <f t="shared" si="5"/>
        <v>58.687499999999957</v>
      </c>
    </row>
    <row r="68" spans="2:10" x14ac:dyDescent="0.3">
      <c r="B68" s="1" t="s">
        <v>49</v>
      </c>
      <c r="C68" s="2" t="s">
        <v>50</v>
      </c>
      <c r="D68" s="1" t="s">
        <v>51</v>
      </c>
      <c r="F68" s="4">
        <v>3.02</v>
      </c>
      <c r="G68" s="3">
        <f t="shared" si="4"/>
        <v>77.12999999999991</v>
      </c>
      <c r="H68" s="3">
        <v>55.478999999999999</v>
      </c>
      <c r="J68" s="5">
        <f t="shared" si="5"/>
        <v>58.591499999999968</v>
      </c>
    </row>
    <row r="69" spans="2:10" x14ac:dyDescent="0.3">
      <c r="B69" s="1" t="s">
        <v>42</v>
      </c>
      <c r="C69" s="2" t="s">
        <v>23</v>
      </c>
      <c r="D69" s="1" t="s">
        <v>24</v>
      </c>
      <c r="F69" s="4">
        <v>3.04</v>
      </c>
      <c r="G69" s="3">
        <f t="shared" si="4"/>
        <v>77.599999999999909</v>
      </c>
      <c r="H69" s="3">
        <v>54.921999999999997</v>
      </c>
      <c r="J69" s="5">
        <f t="shared" si="5"/>
        <v>58.500999999999962</v>
      </c>
    </row>
    <row r="70" spans="2:10" x14ac:dyDescent="0.3">
      <c r="B70" s="1" t="s">
        <v>44</v>
      </c>
      <c r="C70" s="2" t="s">
        <v>45</v>
      </c>
      <c r="D70" s="1" t="s">
        <v>46</v>
      </c>
      <c r="F70" s="4">
        <v>2.83</v>
      </c>
      <c r="G70" s="3">
        <f t="shared" ref="G70:G101" si="6">VLOOKUP(F70,kontlist,2)</f>
        <v>72.699999999999889</v>
      </c>
      <c r="H70" s="3">
        <v>58.787999999999997</v>
      </c>
      <c r="J70" s="5">
        <f t="shared" ref="J70:J101" si="7">G70*0.4+H70*0.5+I70*0.1</f>
        <v>58.473999999999954</v>
      </c>
    </row>
    <row r="71" spans="2:10" x14ac:dyDescent="0.3">
      <c r="B71" s="1" t="s">
        <v>135</v>
      </c>
      <c r="C71" s="2" t="s">
        <v>26</v>
      </c>
      <c r="D71" s="1" t="s">
        <v>6</v>
      </c>
      <c r="F71" s="4">
        <v>2.76</v>
      </c>
      <c r="G71" s="3">
        <f t="shared" si="6"/>
        <v>71.059999999999889</v>
      </c>
      <c r="H71" s="3">
        <v>59.676000000000002</v>
      </c>
      <c r="J71" s="5">
        <f t="shared" si="7"/>
        <v>58.261999999999958</v>
      </c>
    </row>
    <row r="72" spans="2:10" x14ac:dyDescent="0.3">
      <c r="B72" s="1" t="s">
        <v>93</v>
      </c>
      <c r="C72" s="2" t="s">
        <v>14</v>
      </c>
      <c r="D72" s="1" t="s">
        <v>9</v>
      </c>
      <c r="F72" s="4">
        <v>2.9</v>
      </c>
      <c r="G72" s="3">
        <f t="shared" si="6"/>
        <v>74.329999999999899</v>
      </c>
      <c r="H72" s="3">
        <v>57.024999999999999</v>
      </c>
      <c r="J72" s="5">
        <f t="shared" si="7"/>
        <v>58.24449999999996</v>
      </c>
    </row>
    <row r="73" spans="2:10" x14ac:dyDescent="0.3">
      <c r="B73" s="1" t="s">
        <v>37</v>
      </c>
      <c r="C73" s="2" t="s">
        <v>17</v>
      </c>
      <c r="D73" s="1" t="s">
        <v>15</v>
      </c>
      <c r="F73" s="4">
        <v>3.03</v>
      </c>
      <c r="G73" s="3">
        <f t="shared" si="6"/>
        <v>77.359999999999914</v>
      </c>
      <c r="H73" s="3">
        <v>54.295000000000002</v>
      </c>
      <c r="J73" s="5">
        <f t="shared" si="7"/>
        <v>58.091499999999968</v>
      </c>
    </row>
    <row r="74" spans="2:10" x14ac:dyDescent="0.3">
      <c r="B74" s="1" t="s">
        <v>65</v>
      </c>
      <c r="C74" s="2" t="s">
        <v>66</v>
      </c>
      <c r="D74" s="1" t="s">
        <v>24</v>
      </c>
      <c r="F74" s="4">
        <v>2.75</v>
      </c>
      <c r="G74" s="3">
        <f t="shared" si="6"/>
        <v>70.829999999999885</v>
      </c>
      <c r="H74" s="3">
        <v>59.326999999999998</v>
      </c>
      <c r="J74" s="5">
        <f t="shared" si="7"/>
        <v>57.99549999999995</v>
      </c>
    </row>
    <row r="75" spans="2:10" x14ac:dyDescent="0.3">
      <c r="B75" s="1" t="s">
        <v>113</v>
      </c>
      <c r="C75" s="2" t="s">
        <v>11</v>
      </c>
      <c r="D75" s="1" t="s">
        <v>9</v>
      </c>
      <c r="F75" s="4">
        <v>2.67</v>
      </c>
      <c r="G75" s="3">
        <f t="shared" si="6"/>
        <v>68.95999999999988</v>
      </c>
      <c r="H75" s="3">
        <v>60.18</v>
      </c>
      <c r="J75" s="5">
        <f t="shared" si="7"/>
        <v>57.67399999999995</v>
      </c>
    </row>
    <row r="76" spans="2:10" x14ac:dyDescent="0.3">
      <c r="B76" s="1" t="s">
        <v>61</v>
      </c>
      <c r="C76" s="2" t="s">
        <v>26</v>
      </c>
      <c r="D76" s="1" t="s">
        <v>28</v>
      </c>
      <c r="F76" s="4">
        <v>2.93</v>
      </c>
      <c r="G76" s="3">
        <f t="shared" si="6"/>
        <v>75.029999999999902</v>
      </c>
      <c r="H76" s="3">
        <v>55.194000000000003</v>
      </c>
      <c r="J76" s="5">
        <f t="shared" si="7"/>
        <v>57.608999999999966</v>
      </c>
    </row>
    <row r="77" spans="2:10" x14ac:dyDescent="0.3">
      <c r="B77" s="1" t="s">
        <v>33</v>
      </c>
      <c r="C77" s="2" t="s">
        <v>34</v>
      </c>
      <c r="D77" s="1" t="s">
        <v>12</v>
      </c>
      <c r="F77" s="4">
        <v>2.69</v>
      </c>
      <c r="G77" s="3">
        <f t="shared" si="6"/>
        <v>69.429999999999879</v>
      </c>
      <c r="H77" s="3">
        <v>59.636000000000003</v>
      </c>
      <c r="J77" s="5">
        <f t="shared" si="7"/>
        <v>57.589999999999954</v>
      </c>
    </row>
    <row r="78" spans="2:10" x14ac:dyDescent="0.3">
      <c r="B78" s="1" t="s">
        <v>112</v>
      </c>
      <c r="C78" s="2" t="s">
        <v>26</v>
      </c>
      <c r="D78" s="1" t="s">
        <v>24</v>
      </c>
      <c r="F78" s="4">
        <v>3.01</v>
      </c>
      <c r="G78" s="3">
        <f t="shared" si="6"/>
        <v>76.899999999999906</v>
      </c>
      <c r="H78" s="3">
        <v>53.512</v>
      </c>
      <c r="J78" s="5">
        <f t="shared" si="7"/>
        <v>57.515999999999963</v>
      </c>
    </row>
    <row r="79" spans="2:10" x14ac:dyDescent="0.3">
      <c r="B79" s="1" t="s">
        <v>20</v>
      </c>
      <c r="C79" s="2" t="s">
        <v>21</v>
      </c>
      <c r="D79" s="1" t="s">
        <v>9</v>
      </c>
      <c r="F79" s="4">
        <v>2.58</v>
      </c>
      <c r="G79" s="3">
        <f t="shared" si="6"/>
        <v>66.859999999999872</v>
      </c>
      <c r="H79" s="3">
        <v>61.515999999999998</v>
      </c>
      <c r="J79" s="5">
        <f t="shared" si="7"/>
        <v>57.501999999999953</v>
      </c>
    </row>
    <row r="80" spans="2:10" x14ac:dyDescent="0.3">
      <c r="B80" s="1" t="s">
        <v>78</v>
      </c>
      <c r="C80" s="2" t="s">
        <v>8</v>
      </c>
      <c r="D80" s="1" t="s">
        <v>9</v>
      </c>
      <c r="F80" s="4">
        <v>2.65</v>
      </c>
      <c r="G80" s="3">
        <f t="shared" si="6"/>
        <v>68.499999999999872</v>
      </c>
      <c r="H80" s="3">
        <v>60</v>
      </c>
      <c r="J80" s="5">
        <f t="shared" si="7"/>
        <v>57.399999999999949</v>
      </c>
    </row>
    <row r="81" spans="2:10" x14ac:dyDescent="0.3">
      <c r="B81" s="1" t="s">
        <v>63</v>
      </c>
      <c r="C81" s="2" t="s">
        <v>64</v>
      </c>
      <c r="D81" s="1" t="s">
        <v>46</v>
      </c>
      <c r="F81" s="4">
        <v>2.75</v>
      </c>
      <c r="G81" s="3">
        <f t="shared" si="6"/>
        <v>70.829999999999885</v>
      </c>
      <c r="H81" s="3">
        <v>58.088000000000001</v>
      </c>
      <c r="J81" s="5">
        <f t="shared" si="7"/>
        <v>57.375999999999955</v>
      </c>
    </row>
    <row r="82" spans="2:10" x14ac:dyDescent="0.3">
      <c r="B82" s="1" t="s">
        <v>53</v>
      </c>
      <c r="C82" s="2" t="s">
        <v>8</v>
      </c>
      <c r="D82" s="1" t="s">
        <v>9</v>
      </c>
      <c r="F82" s="4">
        <v>2.59</v>
      </c>
      <c r="G82" s="3">
        <f t="shared" si="6"/>
        <v>67.099999999999866</v>
      </c>
      <c r="H82" s="3">
        <v>60.6</v>
      </c>
      <c r="J82" s="5">
        <f t="shared" si="7"/>
        <v>57.139999999999944</v>
      </c>
    </row>
    <row r="83" spans="2:10" x14ac:dyDescent="0.3">
      <c r="B83" s="1" t="s">
        <v>16</v>
      </c>
      <c r="C83" s="2" t="s">
        <v>17</v>
      </c>
      <c r="D83" s="1" t="s">
        <v>9</v>
      </c>
      <c r="F83" s="4">
        <v>3.05</v>
      </c>
      <c r="G83" s="3">
        <f t="shared" si="6"/>
        <v>77.829999999999913</v>
      </c>
      <c r="H83" s="3">
        <v>52</v>
      </c>
      <c r="J83" s="5">
        <f t="shared" si="7"/>
        <v>57.131999999999962</v>
      </c>
    </row>
    <row r="84" spans="2:10" x14ac:dyDescent="0.3">
      <c r="B84" s="1" t="s">
        <v>47</v>
      </c>
      <c r="C84" s="2" t="s">
        <v>17</v>
      </c>
      <c r="D84" s="1" t="s">
        <v>9</v>
      </c>
      <c r="F84" s="4">
        <v>2.69</v>
      </c>
      <c r="G84" s="3">
        <f t="shared" si="6"/>
        <v>69.429999999999879</v>
      </c>
      <c r="H84" s="3">
        <v>58.558</v>
      </c>
      <c r="J84" s="5">
        <f t="shared" si="7"/>
        <v>57.050999999999952</v>
      </c>
    </row>
    <row r="85" spans="2:10" x14ac:dyDescent="0.3">
      <c r="B85" s="1" t="s">
        <v>146</v>
      </c>
      <c r="C85" s="2" t="s">
        <v>17</v>
      </c>
      <c r="D85" s="1" t="s">
        <v>9</v>
      </c>
      <c r="F85" s="4">
        <v>2.82</v>
      </c>
      <c r="G85" s="3">
        <f t="shared" si="6"/>
        <v>72.459999999999894</v>
      </c>
      <c r="H85" s="3">
        <v>55.92</v>
      </c>
      <c r="J85" s="5">
        <f t="shared" si="7"/>
        <v>56.94399999999996</v>
      </c>
    </row>
    <row r="86" spans="2:10" x14ac:dyDescent="0.3">
      <c r="B86" s="1" t="s">
        <v>123</v>
      </c>
      <c r="C86" s="2" t="s">
        <v>124</v>
      </c>
      <c r="D86" s="1" t="s">
        <v>24</v>
      </c>
      <c r="F86" s="4">
        <v>2.79</v>
      </c>
      <c r="G86" s="3">
        <f t="shared" si="6"/>
        <v>71.759999999999891</v>
      </c>
      <c r="H86" s="3">
        <v>56.055</v>
      </c>
      <c r="J86" s="5">
        <f t="shared" si="7"/>
        <v>56.731499999999954</v>
      </c>
    </row>
    <row r="87" spans="2:10" x14ac:dyDescent="0.3">
      <c r="B87" s="1" t="s">
        <v>132</v>
      </c>
      <c r="C87" s="2" t="s">
        <v>17</v>
      </c>
      <c r="D87" s="1" t="s">
        <v>9</v>
      </c>
      <c r="F87" s="4">
        <v>2.72</v>
      </c>
      <c r="G87" s="3">
        <f t="shared" si="6"/>
        <v>70.129999999999882</v>
      </c>
      <c r="H87" s="3">
        <v>57</v>
      </c>
      <c r="J87" s="5">
        <f t="shared" si="7"/>
        <v>56.55199999999995</v>
      </c>
    </row>
    <row r="88" spans="2:10" x14ac:dyDescent="0.3">
      <c r="B88" s="1" t="s">
        <v>148</v>
      </c>
      <c r="C88" s="2" t="s">
        <v>14</v>
      </c>
      <c r="D88" s="1" t="s">
        <v>15</v>
      </c>
      <c r="F88" s="4">
        <v>2.6</v>
      </c>
      <c r="G88" s="3">
        <f t="shared" si="6"/>
        <v>67.32999999999987</v>
      </c>
      <c r="H88" s="3">
        <v>58.756999999999998</v>
      </c>
      <c r="J88" s="5">
        <f t="shared" si="7"/>
        <v>56.310499999999948</v>
      </c>
    </row>
    <row r="89" spans="2:10" x14ac:dyDescent="0.3">
      <c r="B89" s="1" t="s">
        <v>77</v>
      </c>
      <c r="C89" s="2" t="s">
        <v>8</v>
      </c>
      <c r="D89" s="1" t="s">
        <v>9</v>
      </c>
      <c r="F89" s="4">
        <v>2.5299999999999998</v>
      </c>
      <c r="G89" s="3">
        <f t="shared" si="6"/>
        <v>65.699999999999861</v>
      </c>
      <c r="H89" s="3">
        <v>60</v>
      </c>
      <c r="J89" s="5">
        <f t="shared" si="7"/>
        <v>56.279999999999944</v>
      </c>
    </row>
    <row r="90" spans="2:10" x14ac:dyDescent="0.3">
      <c r="B90" s="1" t="s">
        <v>83</v>
      </c>
      <c r="C90" s="2" t="s">
        <v>17</v>
      </c>
      <c r="D90" s="1" t="s">
        <v>9</v>
      </c>
      <c r="F90" s="4">
        <v>2.89</v>
      </c>
      <c r="G90" s="3">
        <f t="shared" si="6"/>
        <v>74.099999999999895</v>
      </c>
      <c r="H90" s="3">
        <v>52</v>
      </c>
      <c r="J90" s="5">
        <f t="shared" si="7"/>
        <v>55.639999999999958</v>
      </c>
    </row>
    <row r="91" spans="2:10" x14ac:dyDescent="0.3">
      <c r="B91" s="1" t="s">
        <v>94</v>
      </c>
      <c r="C91" s="2" t="s">
        <v>26</v>
      </c>
      <c r="D91" s="1" t="s">
        <v>6</v>
      </c>
      <c r="F91" s="4">
        <v>2.37</v>
      </c>
      <c r="G91" s="3">
        <f t="shared" si="6"/>
        <v>61.959999999999873</v>
      </c>
      <c r="H91" s="3">
        <v>61.500999999999998</v>
      </c>
      <c r="J91" s="5">
        <f t="shared" si="7"/>
        <v>55.534499999999952</v>
      </c>
    </row>
    <row r="92" spans="2:10" x14ac:dyDescent="0.3">
      <c r="B92" s="1" t="s">
        <v>48</v>
      </c>
      <c r="C92" s="2" t="s">
        <v>45</v>
      </c>
      <c r="D92" s="1" t="s">
        <v>24</v>
      </c>
      <c r="F92" s="4">
        <v>2.52</v>
      </c>
      <c r="G92" s="3">
        <f t="shared" si="6"/>
        <v>65.459999999999866</v>
      </c>
      <c r="H92" s="3">
        <v>58.628999999999998</v>
      </c>
      <c r="J92" s="5">
        <f t="shared" si="7"/>
        <v>55.49849999999995</v>
      </c>
    </row>
    <row r="93" spans="2:10" x14ac:dyDescent="0.3">
      <c r="B93" s="1" t="s">
        <v>127</v>
      </c>
      <c r="C93" s="2" t="s">
        <v>14</v>
      </c>
      <c r="D93" s="1" t="s">
        <v>28</v>
      </c>
      <c r="F93" s="4">
        <v>2.68</v>
      </c>
      <c r="G93" s="3">
        <f t="shared" si="6"/>
        <v>69.199999999999875</v>
      </c>
      <c r="H93" s="3">
        <v>55.293999999999997</v>
      </c>
      <c r="J93" s="5">
        <f t="shared" si="7"/>
        <v>55.326999999999948</v>
      </c>
    </row>
    <row r="94" spans="2:10" x14ac:dyDescent="0.3">
      <c r="B94" s="1" t="s">
        <v>152</v>
      </c>
      <c r="C94" s="2" t="s">
        <v>8</v>
      </c>
      <c r="D94" s="1" t="s">
        <v>9</v>
      </c>
      <c r="F94" s="4">
        <v>2.5</v>
      </c>
      <c r="G94" s="3">
        <f t="shared" si="6"/>
        <v>64.999999999999858</v>
      </c>
      <c r="H94" s="3">
        <v>58.625999999999998</v>
      </c>
      <c r="J94" s="5">
        <f t="shared" si="7"/>
        <v>55.312999999999946</v>
      </c>
    </row>
    <row r="95" spans="2:10" x14ac:dyDescent="0.3">
      <c r="B95" s="1" t="s">
        <v>89</v>
      </c>
      <c r="C95" s="2" t="s">
        <v>90</v>
      </c>
      <c r="D95" s="1" t="s">
        <v>91</v>
      </c>
      <c r="F95" s="4">
        <v>2.72</v>
      </c>
      <c r="G95" s="3">
        <f t="shared" si="6"/>
        <v>70.129999999999882</v>
      </c>
      <c r="H95" s="3">
        <v>54.061999999999998</v>
      </c>
      <c r="J95" s="5">
        <f t="shared" si="7"/>
        <v>55.082999999999956</v>
      </c>
    </row>
    <row r="96" spans="2:10" x14ac:dyDescent="0.3">
      <c r="B96" s="1" t="s">
        <v>118</v>
      </c>
      <c r="C96" s="2" t="s">
        <v>14</v>
      </c>
      <c r="D96" s="1" t="s">
        <v>15</v>
      </c>
      <c r="F96" s="4">
        <v>2.7</v>
      </c>
      <c r="G96" s="3">
        <f t="shared" si="6"/>
        <v>69.659999999999883</v>
      </c>
      <c r="H96" s="3">
        <v>54.427</v>
      </c>
      <c r="J96" s="5">
        <f t="shared" si="7"/>
        <v>55.077499999999958</v>
      </c>
    </row>
    <row r="97" spans="2:10" x14ac:dyDescent="0.3">
      <c r="B97" s="1" t="s">
        <v>115</v>
      </c>
      <c r="C97" s="2" t="s">
        <v>26</v>
      </c>
      <c r="D97" s="1" t="s">
        <v>24</v>
      </c>
      <c r="F97" s="4">
        <v>2.23</v>
      </c>
      <c r="G97" s="3">
        <f t="shared" si="6"/>
        <v>58.699999999999896</v>
      </c>
      <c r="H97" s="3">
        <v>63.171999999999997</v>
      </c>
      <c r="J97" s="5">
        <f t="shared" si="7"/>
        <v>55.06599999999996</v>
      </c>
    </row>
    <row r="98" spans="2:10" x14ac:dyDescent="0.3">
      <c r="B98" s="1" t="s">
        <v>149</v>
      </c>
      <c r="C98" s="2" t="s">
        <v>85</v>
      </c>
      <c r="D98" s="1" t="s">
        <v>9</v>
      </c>
      <c r="F98" s="4">
        <v>2.54</v>
      </c>
      <c r="G98" s="3">
        <f t="shared" si="6"/>
        <v>65.929999999999865</v>
      </c>
      <c r="H98" s="3">
        <v>56.5</v>
      </c>
      <c r="J98" s="5">
        <f t="shared" si="7"/>
        <v>54.621999999999943</v>
      </c>
    </row>
    <row r="99" spans="2:10" x14ac:dyDescent="0.3">
      <c r="B99" s="1" t="s">
        <v>52</v>
      </c>
      <c r="C99" s="2" t="s">
        <v>39</v>
      </c>
      <c r="D99" s="1" t="s">
        <v>24</v>
      </c>
      <c r="F99" s="4">
        <v>2.5299999999999998</v>
      </c>
      <c r="G99" s="3">
        <f t="shared" si="6"/>
        <v>65.699999999999861</v>
      </c>
      <c r="H99" s="3">
        <v>55.04</v>
      </c>
      <c r="J99" s="5">
        <f t="shared" si="7"/>
        <v>53.79999999999994</v>
      </c>
    </row>
    <row r="100" spans="2:10" x14ac:dyDescent="0.3">
      <c r="B100" s="1" t="s">
        <v>121</v>
      </c>
      <c r="C100" s="2" t="s">
        <v>122</v>
      </c>
      <c r="D100" s="1" t="s">
        <v>28</v>
      </c>
      <c r="F100" s="4">
        <v>2.2999999999999998</v>
      </c>
      <c r="G100" s="3">
        <f t="shared" si="6"/>
        <v>60.329999999999885</v>
      </c>
      <c r="H100" s="3">
        <v>58</v>
      </c>
      <c r="J100" s="5">
        <f t="shared" si="7"/>
        <v>53.131999999999955</v>
      </c>
    </row>
    <row r="101" spans="2:10" x14ac:dyDescent="0.3">
      <c r="B101" s="1" t="s">
        <v>114</v>
      </c>
      <c r="C101" s="2" t="s">
        <v>90</v>
      </c>
      <c r="D101" s="1" t="s">
        <v>46</v>
      </c>
      <c r="F101" s="4">
        <v>2.29</v>
      </c>
      <c r="G101" s="3">
        <f t="shared" si="6"/>
        <v>60.099999999999888</v>
      </c>
      <c r="H101" s="3">
        <v>57</v>
      </c>
      <c r="J101" s="5">
        <f t="shared" si="7"/>
        <v>52.539999999999957</v>
      </c>
    </row>
    <row r="102" spans="2:10" x14ac:dyDescent="0.3">
      <c r="B102" s="1" t="s">
        <v>62</v>
      </c>
      <c r="C102" s="2" t="s">
        <v>26</v>
      </c>
      <c r="D102" s="1" t="s">
        <v>6</v>
      </c>
      <c r="F102" s="4">
        <v>2.41</v>
      </c>
      <c r="G102" s="3">
        <f t="shared" ref="G102:G106" si="8">VLOOKUP(F102,kontlist,2)</f>
        <v>62.899999999999871</v>
      </c>
      <c r="H102" s="3">
        <v>54.36</v>
      </c>
      <c r="J102" s="5">
        <f t="shared" ref="J102:J106" si="9">G102*0.4+H102*0.5+I102*0.1</f>
        <v>52.339999999999947</v>
      </c>
    </row>
    <row r="103" spans="2:10" x14ac:dyDescent="0.3">
      <c r="B103" s="1" t="s">
        <v>130</v>
      </c>
      <c r="C103" s="2" t="s">
        <v>131</v>
      </c>
      <c r="D103" s="1" t="s">
        <v>9</v>
      </c>
      <c r="F103" s="4">
        <v>2.2200000000000002</v>
      </c>
      <c r="G103" s="3">
        <f t="shared" si="8"/>
        <v>58.459999999999894</v>
      </c>
      <c r="H103" s="3">
        <v>55.713000000000001</v>
      </c>
      <c r="J103" s="5">
        <f t="shared" si="9"/>
        <v>51.240499999999955</v>
      </c>
    </row>
    <row r="104" spans="2:10" x14ac:dyDescent="0.3">
      <c r="B104" s="1" t="s">
        <v>136</v>
      </c>
      <c r="C104" s="2" t="s">
        <v>41</v>
      </c>
      <c r="D104" s="1" t="s">
        <v>137</v>
      </c>
      <c r="F104" s="4">
        <v>2.5</v>
      </c>
      <c r="G104" s="3">
        <f t="shared" si="8"/>
        <v>64.999999999999858</v>
      </c>
      <c r="H104" s="3">
        <v>50.427</v>
      </c>
      <c r="J104" s="5">
        <f t="shared" si="9"/>
        <v>51.213499999999939</v>
      </c>
    </row>
    <row r="105" spans="2:10" x14ac:dyDescent="0.3">
      <c r="B105" s="1" t="s">
        <v>38</v>
      </c>
      <c r="C105" s="2" t="s">
        <v>39</v>
      </c>
      <c r="D105" s="1" t="s">
        <v>24</v>
      </c>
      <c r="F105" s="4">
        <v>2.3199999999999998</v>
      </c>
      <c r="G105" s="3">
        <f t="shared" si="8"/>
        <v>60.799999999999883</v>
      </c>
      <c r="H105" s="3">
        <v>53.448</v>
      </c>
      <c r="J105" s="5">
        <f t="shared" si="9"/>
        <v>51.043999999999954</v>
      </c>
    </row>
    <row r="106" spans="2:10" x14ac:dyDescent="0.3">
      <c r="B106" s="1" t="s">
        <v>141</v>
      </c>
      <c r="C106" s="2" t="s">
        <v>142</v>
      </c>
      <c r="D106" s="1" t="s">
        <v>143</v>
      </c>
      <c r="F106" s="4">
        <v>2.38</v>
      </c>
      <c r="G106" s="3">
        <f t="shared" si="8"/>
        <v>62.199999999999875</v>
      </c>
      <c r="H106" s="3">
        <v>0</v>
      </c>
      <c r="J106" s="5">
        <f t="shared" si="9"/>
        <v>24.879999999999953</v>
      </c>
    </row>
  </sheetData>
  <autoFilter ref="B5:J5" xr:uid="{00000000-0009-0000-0000-000001000000}">
    <sortState xmlns:xlrd2="http://schemas.microsoft.com/office/spreadsheetml/2017/richdata2" ref="B6:J106">
      <sortCondition descending="1" ref="J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D16" sqref="D16"/>
    </sheetView>
  </sheetViews>
  <sheetFormatPr defaultRowHeight="14.4" x14ac:dyDescent="0.3"/>
  <cols>
    <col min="1" max="1" width="49.6640625" customWidth="1"/>
    <col min="2" max="2" width="15.6640625" customWidth="1"/>
    <col min="3" max="3" width="6.109375" customWidth="1"/>
    <col min="4" max="4" width="11.44140625" customWidth="1"/>
  </cols>
  <sheetData>
    <row r="1" spans="1:3" ht="15.6" customHeight="1" x14ac:dyDescent="0.3">
      <c r="A1" s="8" t="s">
        <v>157</v>
      </c>
    </row>
    <row r="2" spans="1:3" x14ac:dyDescent="0.3">
      <c r="A2" s="8" t="s">
        <v>158</v>
      </c>
    </row>
    <row r="3" spans="1:3" x14ac:dyDescent="0.3">
      <c r="A3" s="8" t="s">
        <v>159</v>
      </c>
    </row>
    <row r="4" spans="1:3" x14ac:dyDescent="0.3">
      <c r="A4" s="8" t="s">
        <v>160</v>
      </c>
    </row>
    <row r="5" spans="1:3" x14ac:dyDescent="0.3">
      <c r="A5" s="8" t="s">
        <v>161</v>
      </c>
    </row>
    <row r="6" spans="1:3" x14ac:dyDescent="0.3">
      <c r="A6" s="6" t="s">
        <v>156</v>
      </c>
      <c r="B6" s="7" t="s">
        <v>64</v>
      </c>
      <c r="C6" s="6" t="s">
        <v>46</v>
      </c>
    </row>
    <row r="7" spans="1:3" x14ac:dyDescent="0.3">
      <c r="A7" s="6" t="s">
        <v>86</v>
      </c>
      <c r="B7" s="7" t="s">
        <v>39</v>
      </c>
      <c r="C7" s="6" t="s">
        <v>24</v>
      </c>
    </row>
    <row r="8" spans="1:3" x14ac:dyDescent="0.3">
      <c r="A8" s="6" t="s">
        <v>79</v>
      </c>
      <c r="B8" s="7" t="s">
        <v>30</v>
      </c>
      <c r="C8" s="6" t="s">
        <v>46</v>
      </c>
    </row>
    <row r="9" spans="1:3" x14ac:dyDescent="0.3">
      <c r="A9" s="6" t="s">
        <v>129</v>
      </c>
      <c r="B9" s="7" t="s">
        <v>34</v>
      </c>
      <c r="C9" s="6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2019-09-06T11:49:36Z</dcterms:modified>
</cp:coreProperties>
</file>